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90" windowWidth="12705" windowHeight="9330" tabRatio="282" activeTab="0"/>
  </bookViews>
  <sheets>
    <sheet name="Sheet1" sheetId="1" r:id="rId1"/>
  </sheets>
  <definedNames>
    <definedName name="_xlnm.Print_Area" localSheetId="0">'Sheet1'!$A$1:$AW$81</definedName>
  </definedNames>
  <calcPr fullCalcOnLoad="1"/>
</workbook>
</file>

<file path=xl/sharedStrings.xml><?xml version="1.0" encoding="utf-8"?>
<sst xmlns="http://schemas.openxmlformats.org/spreadsheetml/2006/main" count="871" uniqueCount="26">
  <si>
    <t>1,000人以上</t>
  </si>
  <si>
    <t>1,000人未満</t>
  </si>
  <si>
    <t xml:space="preserve">  100人以上</t>
  </si>
  <si>
    <t>100人未満</t>
  </si>
  <si>
    <t xml:space="preserve"> 50人以上</t>
  </si>
  <si>
    <t>規 模 計</t>
  </si>
  <si>
    <t>百分比</t>
  </si>
  <si>
    <t>累　計</t>
  </si>
  <si>
    <t>％</t>
  </si>
  <si>
    <t>円未満</t>
  </si>
  <si>
    <t>円以上</t>
  </si>
  <si>
    <t>円</t>
  </si>
  <si>
    <t/>
  </si>
  <si>
    <t>新 卒 事 務 員</t>
  </si>
  <si>
    <t>新 卒 技 術 者</t>
  </si>
  <si>
    <t>企 業 規 模</t>
  </si>
  <si>
    <t>初任給金額階層</t>
  </si>
  <si>
    <t xml:space="preserve">Ⅱ　統 計 表 </t>
  </si>
  <si>
    <r>
      <t xml:space="preserve">( </t>
    </r>
    <r>
      <rPr>
        <b/>
        <sz val="9"/>
        <rFont val="MS UI Gothic"/>
        <family val="3"/>
      </rPr>
      <t>平均初任給月額</t>
    </r>
    <r>
      <rPr>
        <sz val="9"/>
        <rFont val="ＭＳ Ｐ明朝"/>
        <family val="1"/>
      </rPr>
      <t xml:space="preserve"> )</t>
    </r>
  </si>
  <si>
    <t>％</t>
  </si>
  <si>
    <t>第２表　学歴別、初任給金額階層別、企業規模別 事業所分布 ( 新卒事務員・技術者 )</t>
  </si>
  <si>
    <r>
      <t>第２表   学歴別、初任給金額階層別、企業規模別 事業所分布</t>
    </r>
    <r>
      <rPr>
        <sz val="13"/>
        <rFont val="ＭＳ 明朝"/>
        <family val="1"/>
      </rPr>
      <t xml:space="preserve"> (</t>
    </r>
    <r>
      <rPr>
        <sz val="13"/>
        <rFont val="HG創英角ｺﾞｼｯｸUB"/>
        <family val="3"/>
      </rPr>
      <t xml:space="preserve"> 新卒事務員・技術者 </t>
    </r>
    <r>
      <rPr>
        <sz val="13"/>
        <rFont val="ＭＳ 明朝"/>
        <family val="1"/>
      </rPr>
      <t>)</t>
    </r>
  </si>
  <si>
    <r>
      <t>（</t>
    </r>
    <r>
      <rPr>
        <sz val="13"/>
        <rFont val="HG創英角ｺﾞｼｯｸUB"/>
        <family val="3"/>
      </rPr>
      <t>　大　学　卒　</t>
    </r>
    <r>
      <rPr>
        <sz val="13"/>
        <rFont val="ＭＳ 明朝"/>
        <family val="1"/>
      </rPr>
      <t>）</t>
    </r>
  </si>
  <si>
    <r>
      <t>（</t>
    </r>
    <r>
      <rPr>
        <sz val="13"/>
        <rFont val="HG創英角ｺﾞｼｯｸUB"/>
        <family val="3"/>
      </rPr>
      <t>　短　大　卒　</t>
    </r>
    <r>
      <rPr>
        <sz val="13"/>
        <rFont val="ＭＳ 明朝"/>
        <family val="1"/>
      </rPr>
      <t>）</t>
    </r>
  </si>
  <si>
    <t>～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</si>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</sst>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MS UI Gothic"/>
      <family val="3"/>
    </font>
    <font>
      <b/>
      <sz val="9"/>
      <name val="MS UI Gothic"/>
      <family val="3"/>
    </font>
    <font>
      <b/>
      <sz val="11"/>
      <name val="MS UI Gothic"/>
      <family val="3"/>
    </font>
    <font>
      <b/>
      <sz val="13"/>
      <name val="ＭＳ Ｐゴシック"/>
      <family val="3"/>
    </font>
    <font>
      <sz val="13"/>
      <name val="HG創英角ｺﾞｼｯｸUB"/>
      <family val="3"/>
    </font>
    <font>
      <sz val="13"/>
      <name val="ＭＳ 明朝"/>
      <family val="1"/>
    </font>
    <font>
      <strike/>
      <sz val="8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ashed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dashed"/>
      <right style="hair"/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ashed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176" fontId="8" fillId="0" borderId="21" xfId="0" applyNumberFormat="1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76" fontId="12" fillId="0" borderId="0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center" vertical="top"/>
    </xf>
    <xf numFmtId="176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center" vertical="top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/>
    </xf>
    <xf numFmtId="177" fontId="2" fillId="0" borderId="32" xfId="0" applyNumberFormat="1" applyFont="1" applyFill="1" applyBorder="1" applyAlignment="1">
      <alignment vertical="center"/>
    </xf>
    <xf numFmtId="179" fontId="16" fillId="0" borderId="0" xfId="0" applyNumberFormat="1" applyFont="1" applyAlignment="1">
      <alignment/>
    </xf>
    <xf numFmtId="0" fontId="3" fillId="0" borderId="33" xfId="0" applyFont="1" applyBorder="1" applyAlignment="1">
      <alignment horizontal="right" vertical="center"/>
    </xf>
    <xf numFmtId="177" fontId="2" fillId="0" borderId="34" xfId="0" applyNumberFormat="1" applyFont="1" applyFill="1" applyBorder="1" applyAlignment="1">
      <alignment vertical="center"/>
    </xf>
    <xf numFmtId="179" fontId="16" fillId="0" borderId="0" xfId="0" applyNumberFormat="1" applyFont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/>
    </xf>
    <xf numFmtId="179" fontId="2" fillId="0" borderId="12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33" xfId="0" applyNumberFormat="1" applyFont="1" applyBorder="1" applyAlignment="1">
      <alignment/>
    </xf>
    <xf numFmtId="179" fontId="2" fillId="0" borderId="11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16" fillId="0" borderId="12" xfId="0" applyNumberFormat="1" applyFont="1" applyBorder="1" applyAlignment="1">
      <alignment/>
    </xf>
    <xf numFmtId="179" fontId="16" fillId="0" borderId="12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center" vertical="center"/>
    </xf>
    <xf numFmtId="179" fontId="16" fillId="0" borderId="14" xfId="0" applyNumberFormat="1" applyFont="1" applyBorder="1" applyAlignment="1">
      <alignment horizontal="center" vertical="center"/>
    </xf>
    <xf numFmtId="179" fontId="16" fillId="0" borderId="14" xfId="0" applyNumberFormat="1" applyFont="1" applyBorder="1" applyAlignment="1">
      <alignment/>
    </xf>
    <xf numFmtId="176" fontId="15" fillId="0" borderId="0" xfId="0" applyNumberFormat="1" applyFont="1" applyFill="1" applyBorder="1" applyAlignment="1">
      <alignment horizontal="left" vertical="center"/>
    </xf>
    <xf numFmtId="176" fontId="13" fillId="0" borderId="0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center" vertical="top"/>
    </xf>
    <xf numFmtId="176" fontId="13" fillId="0" borderId="0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176" fontId="5" fillId="0" borderId="36" xfId="0" applyNumberFormat="1" applyFont="1" applyFill="1" applyBorder="1" applyAlignment="1">
      <alignment horizontal="center" vertical="top"/>
    </xf>
    <xf numFmtId="176" fontId="5" fillId="0" borderId="37" xfId="0" applyNumberFormat="1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6" fontId="9" fillId="0" borderId="40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34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5" fillId="0" borderId="47" xfId="0" applyNumberFormat="1" applyFont="1" applyFill="1" applyBorder="1" applyAlignment="1">
      <alignment horizontal="center" vertical="top"/>
    </xf>
    <xf numFmtId="176" fontId="5" fillId="0" borderId="48" xfId="0" applyNumberFormat="1" applyFont="1" applyFill="1" applyBorder="1" applyAlignment="1">
      <alignment horizontal="center" vertical="top"/>
    </xf>
    <xf numFmtId="0" fontId="2" fillId="0" borderId="49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distributed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top"/>
    </xf>
    <xf numFmtId="176" fontId="10" fillId="0" borderId="37" xfId="0" applyNumberFormat="1" applyFont="1" applyFill="1" applyBorder="1" applyAlignment="1">
      <alignment horizontal="center" vertical="top"/>
    </xf>
    <xf numFmtId="179" fontId="2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6"/>
  <sheetViews>
    <sheetView showGridLines="0" showRowColHeaders="0" tabSelected="1" zoomScale="80" zoomScaleNormal="80" zoomScalePageLayoutView="0" workbookViewId="0" topLeftCell="A1">
      <pane ySplit="12" topLeftCell="A13" activePane="bottomLeft" state="frozen"/>
      <selection pane="topLeft" activeCell="B6" sqref="B6:V6"/>
      <selection pane="bottomLeft" activeCell="B3" sqref="B3"/>
    </sheetView>
  </sheetViews>
  <sheetFormatPr defaultColWidth="5.625" defaultRowHeight="11.25" customHeight="1"/>
  <cols>
    <col min="1" max="1" width="1.12109375" style="36" customWidth="1"/>
    <col min="2" max="2" width="4.625" style="36" customWidth="1"/>
    <col min="3" max="3" width="7.125" style="12" customWidth="1"/>
    <col min="4" max="4" width="1.875" style="2" customWidth="1"/>
    <col min="5" max="5" width="0.37109375" style="2" customWidth="1"/>
    <col min="6" max="6" width="6.625" style="3" customWidth="1"/>
    <col min="7" max="7" width="2.00390625" style="8" customWidth="1"/>
    <col min="8" max="10" width="4.875" style="9" customWidth="1"/>
    <col min="11" max="11" width="5.00390625" style="9" customWidth="1"/>
    <col min="12" max="12" width="4.875" style="9" customWidth="1"/>
    <col min="13" max="13" width="5.00390625" style="9" customWidth="1"/>
    <col min="14" max="14" width="4.875" style="9" customWidth="1"/>
    <col min="15" max="15" width="5.00390625" style="9" customWidth="1"/>
    <col min="16" max="18" width="4.875" style="9" customWidth="1"/>
    <col min="19" max="19" width="5.00390625" style="9" customWidth="1"/>
    <col min="20" max="20" width="4.875" style="9" customWidth="1"/>
    <col min="21" max="21" width="5.00390625" style="9" customWidth="1"/>
    <col min="22" max="22" width="4.875" style="9" customWidth="1"/>
    <col min="23" max="23" width="5.00390625" style="9" customWidth="1"/>
    <col min="24" max="24" width="3.625" style="36" customWidth="1"/>
    <col min="25" max="25" width="0.37109375" style="36" customWidth="1"/>
    <col min="26" max="26" width="2.50390625" style="36" customWidth="1"/>
    <col min="27" max="27" width="7.125" style="12" customWidth="1"/>
    <col min="28" max="28" width="1.875" style="2" customWidth="1"/>
    <col min="29" max="29" width="0.37109375" style="2" customWidth="1"/>
    <col min="30" max="30" width="6.625" style="3" customWidth="1"/>
    <col min="31" max="31" width="2.00390625" style="8" customWidth="1"/>
    <col min="32" max="34" width="4.875" style="9" customWidth="1"/>
    <col min="35" max="35" width="5.00390625" style="9" customWidth="1"/>
    <col min="36" max="36" width="4.875" style="9" customWidth="1"/>
    <col min="37" max="37" width="5.00390625" style="9" customWidth="1"/>
    <col min="38" max="38" width="4.875" style="9" customWidth="1"/>
    <col min="39" max="39" width="5.00390625" style="9" customWidth="1"/>
    <col min="40" max="42" width="4.875" style="9" customWidth="1"/>
    <col min="43" max="43" width="5.00390625" style="9" customWidth="1"/>
    <col min="44" max="44" width="4.875" style="9" customWidth="1"/>
    <col min="45" max="46" width="5.00390625" style="9" customWidth="1"/>
    <col min="47" max="47" width="5.125" style="9" customWidth="1"/>
    <col min="48" max="48" width="3.875" style="9" customWidth="1"/>
    <col min="49" max="49" width="0.37109375" style="36" customWidth="1"/>
    <col min="50" max="16384" width="5.625" style="9" customWidth="1"/>
  </cols>
  <sheetData>
    <row r="1" spans="3:31" s="36" customFormat="1" ht="0.75" customHeight="1">
      <c r="C1" s="23"/>
      <c r="D1" s="24"/>
      <c r="E1" s="24"/>
      <c r="F1" s="25"/>
      <c r="G1" s="26"/>
      <c r="AA1" s="23"/>
      <c r="AB1" s="24"/>
      <c r="AC1" s="24"/>
      <c r="AD1" s="25"/>
      <c r="AE1" s="26"/>
    </row>
    <row r="2" spans="3:48" s="37" customFormat="1" ht="6" customHeight="1">
      <c r="C2" s="38"/>
      <c r="D2" s="39"/>
      <c r="E2" s="39"/>
      <c r="F2" s="40"/>
      <c r="G2" s="41"/>
      <c r="AA2" s="38"/>
      <c r="AB2" s="39"/>
      <c r="AC2" s="39"/>
      <c r="AD2" s="40"/>
      <c r="AE2" s="41"/>
      <c r="AU2" s="42"/>
      <c r="AV2" s="42"/>
    </row>
    <row r="3" spans="2:48" s="43" customFormat="1" ht="21.75" customHeight="1">
      <c r="B3" s="44" t="s">
        <v>17</v>
      </c>
      <c r="C3" s="44"/>
      <c r="D3" s="45"/>
      <c r="E3" s="45"/>
      <c r="F3" s="44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  <c r="AB3" s="45"/>
      <c r="AC3" s="45"/>
      <c r="AD3" s="44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8"/>
      <c r="AV3" s="48" t="s">
        <v>20</v>
      </c>
    </row>
    <row r="4" spans="8:48" ht="18.75" customHeight="1"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26"/>
      <c r="Y4" s="26"/>
      <c r="Z4" s="26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9" s="31" customFormat="1" ht="18.75" customHeight="1">
      <c r="A5" s="49"/>
      <c r="B5" s="49"/>
      <c r="C5" s="109" t="s">
        <v>21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49"/>
      <c r="Y5" s="49"/>
      <c r="Z5" s="49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75"/>
      <c r="AW5" s="49"/>
    </row>
    <row r="6" spans="1:49" s="32" customFormat="1" ht="18.75" customHeight="1">
      <c r="A6" s="50"/>
      <c r="B6" s="50"/>
      <c r="C6" s="110" t="s">
        <v>22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50"/>
      <c r="Y6" s="50"/>
      <c r="Z6" s="50"/>
      <c r="AA6" s="110" t="s">
        <v>23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76"/>
      <c r="AW6" s="50"/>
    </row>
    <row r="7" ht="18.75" customHeight="1" thickBot="1"/>
    <row r="8" spans="3:48" ht="15" customHeight="1">
      <c r="C8" s="121" t="s">
        <v>16</v>
      </c>
      <c r="D8" s="121"/>
      <c r="E8" s="121"/>
      <c r="F8" s="121"/>
      <c r="G8" s="122"/>
      <c r="H8" s="74"/>
      <c r="I8" s="69"/>
      <c r="J8" s="113" t="s">
        <v>13</v>
      </c>
      <c r="K8" s="113"/>
      <c r="L8" s="113"/>
      <c r="M8" s="113"/>
      <c r="N8" s="69"/>
      <c r="O8" s="69"/>
      <c r="P8" s="68"/>
      <c r="Q8" s="69"/>
      <c r="R8" s="113" t="s">
        <v>14</v>
      </c>
      <c r="S8" s="113"/>
      <c r="T8" s="113"/>
      <c r="U8" s="113"/>
      <c r="V8" s="69"/>
      <c r="W8" s="69"/>
      <c r="AA8" s="121" t="s">
        <v>16</v>
      </c>
      <c r="AB8" s="121"/>
      <c r="AC8" s="121"/>
      <c r="AD8" s="121"/>
      <c r="AE8" s="122"/>
      <c r="AF8" s="74"/>
      <c r="AG8" s="69"/>
      <c r="AH8" s="113" t="s">
        <v>13</v>
      </c>
      <c r="AI8" s="113"/>
      <c r="AJ8" s="113"/>
      <c r="AK8" s="113"/>
      <c r="AL8" s="69"/>
      <c r="AM8" s="69"/>
      <c r="AN8" s="68"/>
      <c r="AO8" s="70"/>
      <c r="AP8" s="113" t="s">
        <v>14</v>
      </c>
      <c r="AQ8" s="113"/>
      <c r="AR8" s="113"/>
      <c r="AS8" s="113"/>
      <c r="AT8" s="69"/>
      <c r="AU8" s="69"/>
      <c r="AV8" s="22"/>
    </row>
    <row r="9" spans="3:48" ht="15" customHeight="1">
      <c r="C9" s="123"/>
      <c r="D9" s="123"/>
      <c r="E9" s="123"/>
      <c r="F9" s="123"/>
      <c r="G9" s="124"/>
      <c r="H9" s="18"/>
      <c r="I9" s="19"/>
      <c r="J9" s="112" t="s">
        <v>15</v>
      </c>
      <c r="K9" s="112"/>
      <c r="L9" s="112"/>
      <c r="M9" s="112"/>
      <c r="N9" s="19"/>
      <c r="O9" s="19"/>
      <c r="P9" s="20"/>
      <c r="Q9" s="19"/>
      <c r="R9" s="112" t="s">
        <v>15</v>
      </c>
      <c r="S9" s="112"/>
      <c r="T9" s="112"/>
      <c r="U9" s="112"/>
      <c r="V9" s="19"/>
      <c r="W9" s="19"/>
      <c r="AA9" s="123"/>
      <c r="AB9" s="123"/>
      <c r="AC9" s="123"/>
      <c r="AD9" s="123"/>
      <c r="AE9" s="124"/>
      <c r="AF9" s="71"/>
      <c r="AG9" s="72"/>
      <c r="AH9" s="146" t="s">
        <v>15</v>
      </c>
      <c r="AI9" s="146"/>
      <c r="AJ9" s="146"/>
      <c r="AK9" s="146"/>
      <c r="AL9" s="72"/>
      <c r="AM9" s="72"/>
      <c r="AN9" s="73"/>
      <c r="AO9" s="72"/>
      <c r="AP9" s="146" t="s">
        <v>15</v>
      </c>
      <c r="AQ9" s="146"/>
      <c r="AR9" s="146"/>
      <c r="AS9" s="146"/>
      <c r="AT9" s="72"/>
      <c r="AU9" s="72"/>
      <c r="AV9" s="22"/>
    </row>
    <row r="10" spans="1:49" s="10" customFormat="1" ht="12.75" customHeight="1">
      <c r="A10" s="51"/>
      <c r="B10" s="51"/>
      <c r="C10" s="123"/>
      <c r="D10" s="123"/>
      <c r="E10" s="123"/>
      <c r="F10" s="123"/>
      <c r="G10" s="124"/>
      <c r="H10" s="147" t="s">
        <v>5</v>
      </c>
      <c r="I10" s="128"/>
      <c r="J10" s="131" t="s">
        <v>0</v>
      </c>
      <c r="K10" s="131"/>
      <c r="L10" s="133" t="s">
        <v>2</v>
      </c>
      <c r="M10" s="133"/>
      <c r="N10" s="133" t="s">
        <v>4</v>
      </c>
      <c r="O10" s="144"/>
      <c r="P10" s="127" t="s">
        <v>5</v>
      </c>
      <c r="Q10" s="128"/>
      <c r="R10" s="131" t="s">
        <v>0</v>
      </c>
      <c r="S10" s="131"/>
      <c r="T10" s="133" t="s">
        <v>2</v>
      </c>
      <c r="U10" s="133"/>
      <c r="V10" s="133" t="s">
        <v>4</v>
      </c>
      <c r="W10" s="144"/>
      <c r="X10" s="51"/>
      <c r="Y10" s="51"/>
      <c r="Z10" s="51"/>
      <c r="AA10" s="123"/>
      <c r="AB10" s="123"/>
      <c r="AC10" s="123"/>
      <c r="AD10" s="123"/>
      <c r="AE10" s="124"/>
      <c r="AF10" s="147" t="s">
        <v>5</v>
      </c>
      <c r="AG10" s="128"/>
      <c r="AH10" s="131" t="s">
        <v>0</v>
      </c>
      <c r="AI10" s="131"/>
      <c r="AJ10" s="133" t="s">
        <v>2</v>
      </c>
      <c r="AK10" s="133"/>
      <c r="AL10" s="133" t="s">
        <v>4</v>
      </c>
      <c r="AM10" s="144"/>
      <c r="AN10" s="127" t="s">
        <v>5</v>
      </c>
      <c r="AO10" s="128"/>
      <c r="AP10" s="131" t="s">
        <v>0</v>
      </c>
      <c r="AQ10" s="131"/>
      <c r="AR10" s="133" t="s">
        <v>2</v>
      </c>
      <c r="AS10" s="133"/>
      <c r="AT10" s="133" t="s">
        <v>4</v>
      </c>
      <c r="AU10" s="144"/>
      <c r="AV10" s="78"/>
      <c r="AW10" s="51"/>
    </row>
    <row r="11" spans="1:49" s="11" customFormat="1" ht="12.75" customHeight="1">
      <c r="A11" s="52"/>
      <c r="B11" s="52"/>
      <c r="C11" s="123"/>
      <c r="D11" s="123"/>
      <c r="E11" s="123"/>
      <c r="F11" s="123"/>
      <c r="G11" s="124"/>
      <c r="H11" s="148"/>
      <c r="I11" s="130"/>
      <c r="J11" s="132"/>
      <c r="K11" s="132"/>
      <c r="L11" s="116" t="s">
        <v>1</v>
      </c>
      <c r="M11" s="116"/>
      <c r="N11" s="116" t="s">
        <v>3</v>
      </c>
      <c r="O11" s="117"/>
      <c r="P11" s="129"/>
      <c r="Q11" s="130"/>
      <c r="R11" s="132"/>
      <c r="S11" s="132"/>
      <c r="T11" s="116" t="s">
        <v>1</v>
      </c>
      <c r="U11" s="116"/>
      <c r="V11" s="116" t="s">
        <v>3</v>
      </c>
      <c r="W11" s="117"/>
      <c r="X11" s="52"/>
      <c r="Y11" s="52"/>
      <c r="Z11" s="52"/>
      <c r="AA11" s="123"/>
      <c r="AB11" s="123"/>
      <c r="AC11" s="123"/>
      <c r="AD11" s="123"/>
      <c r="AE11" s="124"/>
      <c r="AF11" s="148"/>
      <c r="AG11" s="130"/>
      <c r="AH11" s="132"/>
      <c r="AI11" s="132"/>
      <c r="AJ11" s="116" t="s">
        <v>1</v>
      </c>
      <c r="AK11" s="116"/>
      <c r="AL11" s="116" t="s">
        <v>3</v>
      </c>
      <c r="AM11" s="117"/>
      <c r="AN11" s="129"/>
      <c r="AO11" s="130"/>
      <c r="AP11" s="132"/>
      <c r="AQ11" s="132"/>
      <c r="AR11" s="116" t="s">
        <v>1</v>
      </c>
      <c r="AS11" s="116"/>
      <c r="AT11" s="116" t="s">
        <v>3</v>
      </c>
      <c r="AU11" s="117"/>
      <c r="AV11" s="79"/>
      <c r="AW11" s="52"/>
    </row>
    <row r="12" spans="3:48" ht="15" customHeight="1">
      <c r="C12" s="125"/>
      <c r="D12" s="125"/>
      <c r="E12" s="125"/>
      <c r="F12" s="125"/>
      <c r="G12" s="126"/>
      <c r="H12" s="15" t="s">
        <v>6</v>
      </c>
      <c r="I12" s="1" t="s">
        <v>7</v>
      </c>
      <c r="J12" s="1" t="s">
        <v>6</v>
      </c>
      <c r="K12" s="1" t="s">
        <v>7</v>
      </c>
      <c r="L12" s="1" t="s">
        <v>6</v>
      </c>
      <c r="M12" s="1" t="s">
        <v>7</v>
      </c>
      <c r="N12" s="1" t="s">
        <v>6</v>
      </c>
      <c r="O12" s="21" t="s">
        <v>7</v>
      </c>
      <c r="P12" s="33" t="s">
        <v>6</v>
      </c>
      <c r="Q12" s="1" t="s">
        <v>7</v>
      </c>
      <c r="R12" s="1" t="s">
        <v>6</v>
      </c>
      <c r="S12" s="1" t="s">
        <v>7</v>
      </c>
      <c r="T12" s="1" t="s">
        <v>6</v>
      </c>
      <c r="U12" s="1" t="s">
        <v>7</v>
      </c>
      <c r="V12" s="1" t="s">
        <v>6</v>
      </c>
      <c r="W12" s="21" t="s">
        <v>7</v>
      </c>
      <c r="AA12" s="125"/>
      <c r="AB12" s="125"/>
      <c r="AC12" s="125"/>
      <c r="AD12" s="125"/>
      <c r="AE12" s="126"/>
      <c r="AF12" s="15" t="s">
        <v>6</v>
      </c>
      <c r="AG12" s="1" t="s">
        <v>7</v>
      </c>
      <c r="AH12" s="1" t="s">
        <v>6</v>
      </c>
      <c r="AI12" s="1" t="s">
        <v>7</v>
      </c>
      <c r="AJ12" s="1" t="s">
        <v>6</v>
      </c>
      <c r="AK12" s="1" t="s">
        <v>7</v>
      </c>
      <c r="AL12" s="1" t="s">
        <v>6</v>
      </c>
      <c r="AM12" s="21" t="s">
        <v>7</v>
      </c>
      <c r="AN12" s="33" t="s">
        <v>6</v>
      </c>
      <c r="AO12" s="1" t="s">
        <v>7</v>
      </c>
      <c r="AP12" s="1" t="s">
        <v>6</v>
      </c>
      <c r="AQ12" s="1" t="s">
        <v>7</v>
      </c>
      <c r="AR12" s="1" t="s">
        <v>6</v>
      </c>
      <c r="AS12" s="1" t="s">
        <v>7</v>
      </c>
      <c r="AT12" s="1" t="s">
        <v>6</v>
      </c>
      <c r="AU12" s="21" t="s">
        <v>7</v>
      </c>
      <c r="AV12" s="13"/>
    </row>
    <row r="13" spans="1:49" s="8" customFormat="1" ht="1.5" customHeight="1">
      <c r="A13" s="26"/>
      <c r="B13" s="26"/>
      <c r="C13" s="12"/>
      <c r="D13" s="2"/>
      <c r="E13" s="2"/>
      <c r="F13" s="3"/>
      <c r="H13" s="16"/>
      <c r="I13" s="5"/>
      <c r="J13" s="4"/>
      <c r="K13" s="5"/>
      <c r="L13" s="4"/>
      <c r="M13" s="5"/>
      <c r="N13" s="4"/>
      <c r="O13" s="13"/>
      <c r="P13" s="34"/>
      <c r="Q13" s="5"/>
      <c r="R13" s="4"/>
      <c r="S13" s="5"/>
      <c r="T13" s="4"/>
      <c r="U13" s="5"/>
      <c r="V13" s="4"/>
      <c r="W13" s="13"/>
      <c r="X13" s="26"/>
      <c r="Y13" s="26"/>
      <c r="Z13" s="26"/>
      <c r="AA13" s="12"/>
      <c r="AB13" s="2"/>
      <c r="AC13" s="2"/>
      <c r="AD13" s="3"/>
      <c r="AF13" s="16"/>
      <c r="AG13" s="5"/>
      <c r="AH13" s="4"/>
      <c r="AI13" s="5"/>
      <c r="AJ13" s="4"/>
      <c r="AK13" s="5"/>
      <c r="AL13" s="4"/>
      <c r="AM13" s="13"/>
      <c r="AN13" s="34"/>
      <c r="AO13" s="5"/>
      <c r="AP13" s="4"/>
      <c r="AQ13" s="5"/>
      <c r="AR13" s="4"/>
      <c r="AS13" s="5"/>
      <c r="AT13" s="4"/>
      <c r="AU13" s="13"/>
      <c r="AV13" s="13"/>
      <c r="AW13" s="26"/>
    </row>
    <row r="14" spans="1:49" s="8" customFormat="1" ht="11.25" customHeight="1">
      <c r="A14" s="26"/>
      <c r="B14" s="26"/>
      <c r="C14" s="12"/>
      <c r="D14" s="2"/>
      <c r="E14" s="2"/>
      <c r="F14" s="3"/>
      <c r="H14" s="17" t="s">
        <v>8</v>
      </c>
      <c r="I14" s="14" t="s">
        <v>8</v>
      </c>
      <c r="J14" s="6" t="s">
        <v>8</v>
      </c>
      <c r="K14" s="7" t="s">
        <v>19</v>
      </c>
      <c r="L14" s="14" t="s">
        <v>8</v>
      </c>
      <c r="M14" s="14" t="s">
        <v>19</v>
      </c>
      <c r="N14" s="6" t="s">
        <v>8</v>
      </c>
      <c r="O14" s="90" t="s">
        <v>19</v>
      </c>
      <c r="P14" s="14" t="s">
        <v>8</v>
      </c>
      <c r="Q14" s="14" t="s">
        <v>19</v>
      </c>
      <c r="R14" s="6" t="s">
        <v>8</v>
      </c>
      <c r="S14" s="7" t="s">
        <v>19</v>
      </c>
      <c r="T14" s="6" t="s">
        <v>8</v>
      </c>
      <c r="U14" s="7" t="s">
        <v>19</v>
      </c>
      <c r="V14" s="14" t="s">
        <v>8</v>
      </c>
      <c r="W14" s="14" t="s">
        <v>19</v>
      </c>
      <c r="X14" s="26"/>
      <c r="Y14" s="26"/>
      <c r="Z14" s="26"/>
      <c r="AA14" s="12"/>
      <c r="AB14" s="2"/>
      <c r="AC14" s="2"/>
      <c r="AD14" s="3"/>
      <c r="AF14" s="17" t="s">
        <v>8</v>
      </c>
      <c r="AG14" s="14" t="s">
        <v>8</v>
      </c>
      <c r="AH14" s="6" t="s">
        <v>8</v>
      </c>
      <c r="AI14" s="7" t="s">
        <v>19</v>
      </c>
      <c r="AJ14" s="6" t="s">
        <v>8</v>
      </c>
      <c r="AK14" s="7" t="s">
        <v>19</v>
      </c>
      <c r="AL14" s="14" t="s">
        <v>8</v>
      </c>
      <c r="AM14" s="90" t="s">
        <v>19</v>
      </c>
      <c r="AN14" s="14" t="s">
        <v>8</v>
      </c>
      <c r="AO14" s="14" t="s">
        <v>19</v>
      </c>
      <c r="AP14" s="6" t="s">
        <v>8</v>
      </c>
      <c r="AQ14" s="7" t="s">
        <v>19</v>
      </c>
      <c r="AR14" s="6" t="s">
        <v>8</v>
      </c>
      <c r="AS14" s="7" t="s">
        <v>19</v>
      </c>
      <c r="AT14" s="14" t="s">
        <v>8</v>
      </c>
      <c r="AU14" s="14" t="s">
        <v>19</v>
      </c>
      <c r="AV14" s="14"/>
      <c r="AW14" s="26"/>
    </row>
    <row r="15" spans="1:49" s="8" customFormat="1" ht="1.5" customHeight="1">
      <c r="A15" s="26"/>
      <c r="B15" s="26"/>
      <c r="C15" s="12"/>
      <c r="D15" s="2"/>
      <c r="E15" s="2"/>
      <c r="F15" s="3"/>
      <c r="G15" s="85"/>
      <c r="H15" s="14"/>
      <c r="I15" s="14"/>
      <c r="J15" s="6"/>
      <c r="K15" s="7"/>
      <c r="L15" s="14"/>
      <c r="M15" s="14"/>
      <c r="N15" s="6"/>
      <c r="O15" s="90"/>
      <c r="P15" s="14"/>
      <c r="Q15" s="14"/>
      <c r="R15" s="6"/>
      <c r="S15" s="7"/>
      <c r="T15" s="6"/>
      <c r="U15" s="7"/>
      <c r="V15" s="14"/>
      <c r="W15" s="14"/>
      <c r="X15" s="26"/>
      <c r="Y15" s="26"/>
      <c r="Z15" s="26"/>
      <c r="AA15" s="12"/>
      <c r="AB15" s="2"/>
      <c r="AC15" s="2"/>
      <c r="AD15" s="3"/>
      <c r="AE15" s="85"/>
      <c r="AF15" s="14"/>
      <c r="AG15" s="14"/>
      <c r="AH15" s="6"/>
      <c r="AI15" s="7"/>
      <c r="AJ15" s="6"/>
      <c r="AK15" s="7"/>
      <c r="AL15" s="14"/>
      <c r="AM15" s="90"/>
      <c r="AN15" s="14"/>
      <c r="AO15" s="14"/>
      <c r="AP15" s="6"/>
      <c r="AQ15" s="7"/>
      <c r="AR15" s="6"/>
      <c r="AS15" s="7"/>
      <c r="AT15" s="14"/>
      <c r="AU15" s="14"/>
      <c r="AV15" s="14"/>
      <c r="AW15" s="26"/>
    </row>
    <row r="16" spans="3:48" s="26" customFormat="1" ht="11.25" customHeight="1">
      <c r="C16" s="23">
        <v>190000</v>
      </c>
      <c r="D16" s="28" t="s">
        <v>9</v>
      </c>
      <c r="E16" s="25"/>
      <c r="F16" s="25"/>
      <c r="G16" s="86"/>
      <c r="H16" s="89">
        <v>4.4</v>
      </c>
      <c r="I16" s="89">
        <v>4.4</v>
      </c>
      <c r="J16" s="95">
        <v>5.1</v>
      </c>
      <c r="K16" s="96">
        <v>5.1</v>
      </c>
      <c r="L16" s="95">
        <v>3.8</v>
      </c>
      <c r="M16" s="96">
        <v>3.8</v>
      </c>
      <c r="N16" s="104">
        <v>4.7</v>
      </c>
      <c r="O16" s="98">
        <v>4.7</v>
      </c>
      <c r="P16" s="89">
        <v>6.4</v>
      </c>
      <c r="Q16" s="89">
        <v>6.4</v>
      </c>
      <c r="R16" s="99" t="s">
        <v>25</v>
      </c>
      <c r="S16" s="101" t="s">
        <v>25</v>
      </c>
      <c r="T16" s="95">
        <v>3.7</v>
      </c>
      <c r="U16" s="96">
        <v>3.7</v>
      </c>
      <c r="V16" s="97">
        <v>33.3</v>
      </c>
      <c r="W16" s="97">
        <v>33.3</v>
      </c>
      <c r="AA16" s="23">
        <v>170000</v>
      </c>
      <c r="AB16" s="28" t="s">
        <v>9</v>
      </c>
      <c r="AC16" s="25"/>
      <c r="AD16" s="25"/>
      <c r="AE16" s="86"/>
      <c r="AF16" s="106" t="s">
        <v>25</v>
      </c>
      <c r="AG16" s="103" t="s">
        <v>25</v>
      </c>
      <c r="AH16" s="100" t="s">
        <v>25</v>
      </c>
      <c r="AI16" s="100" t="s">
        <v>25</v>
      </c>
      <c r="AJ16" s="99" t="s">
        <v>25</v>
      </c>
      <c r="AK16" s="101" t="s">
        <v>25</v>
      </c>
      <c r="AL16" s="99" t="s">
        <v>25</v>
      </c>
      <c r="AM16" s="151" t="s">
        <v>25</v>
      </c>
      <c r="AN16" s="89">
        <v>16.9</v>
      </c>
      <c r="AO16" s="89">
        <v>16.9</v>
      </c>
      <c r="AP16" s="99" t="s">
        <v>25</v>
      </c>
      <c r="AQ16" s="101" t="s">
        <v>25</v>
      </c>
      <c r="AR16" s="97">
        <v>16.6</v>
      </c>
      <c r="AS16" s="97">
        <v>16.6</v>
      </c>
      <c r="AT16" s="95">
        <v>33.1</v>
      </c>
      <c r="AU16" s="104">
        <v>33.1</v>
      </c>
      <c r="AV16" s="60"/>
    </row>
    <row r="17" spans="3:48" s="26" customFormat="1" ht="3" customHeight="1">
      <c r="C17" s="23"/>
      <c r="D17" s="24"/>
      <c r="E17" s="24"/>
      <c r="F17" s="25" t="s">
        <v>12</v>
      </c>
      <c r="G17" s="86"/>
      <c r="H17" s="89"/>
      <c r="I17" s="89"/>
      <c r="J17" s="95"/>
      <c r="K17" s="96"/>
      <c r="L17" s="95"/>
      <c r="M17" s="96"/>
      <c r="N17" s="104"/>
      <c r="O17" s="98"/>
      <c r="P17" s="89"/>
      <c r="Q17" s="89"/>
      <c r="R17" s="99"/>
      <c r="S17" s="101"/>
      <c r="T17" s="95"/>
      <c r="U17" s="96"/>
      <c r="V17" s="97"/>
      <c r="W17" s="97"/>
      <c r="AA17" s="23"/>
      <c r="AB17" s="24"/>
      <c r="AC17" s="24"/>
      <c r="AD17" s="25" t="s">
        <v>12</v>
      </c>
      <c r="AE17" s="86"/>
      <c r="AF17" s="106"/>
      <c r="AG17" s="103"/>
      <c r="AH17" s="100"/>
      <c r="AI17" s="100"/>
      <c r="AJ17" s="99"/>
      <c r="AK17" s="101"/>
      <c r="AL17" s="99"/>
      <c r="AM17" s="151"/>
      <c r="AN17" s="89"/>
      <c r="AO17" s="89"/>
      <c r="AP17" s="99"/>
      <c r="AQ17" s="101"/>
      <c r="AR17" s="97"/>
      <c r="AS17" s="97"/>
      <c r="AT17" s="95"/>
      <c r="AU17" s="104"/>
      <c r="AV17" s="60"/>
    </row>
    <row r="18" spans="3:48" s="26" customFormat="1" ht="11.25" customHeight="1">
      <c r="C18" s="23">
        <f>C16</f>
        <v>190000</v>
      </c>
      <c r="D18" s="24" t="s">
        <v>24</v>
      </c>
      <c r="E18" s="24"/>
      <c r="F18" s="25">
        <f aca="true" t="shared" si="0" ref="F18:F27">C18+999</f>
        <v>190999</v>
      </c>
      <c r="G18" s="87" t="s">
        <v>11</v>
      </c>
      <c r="H18" s="89">
        <v>0.8</v>
      </c>
      <c r="I18" s="89">
        <v>5.2</v>
      </c>
      <c r="J18" s="95">
        <v>1.3</v>
      </c>
      <c r="K18" s="96">
        <v>6.4</v>
      </c>
      <c r="L18" s="99" t="s">
        <v>25</v>
      </c>
      <c r="M18" s="96">
        <v>3.8</v>
      </c>
      <c r="N18" s="104">
        <v>4.7</v>
      </c>
      <c r="O18" s="98">
        <v>9.4</v>
      </c>
      <c r="P18" s="92" t="s">
        <v>25</v>
      </c>
      <c r="Q18" s="89">
        <v>6.4</v>
      </c>
      <c r="R18" s="99" t="s">
        <v>25</v>
      </c>
      <c r="S18" s="101" t="s">
        <v>25</v>
      </c>
      <c r="T18" s="99" t="s">
        <v>25</v>
      </c>
      <c r="U18" s="96">
        <v>3.7</v>
      </c>
      <c r="V18" s="100" t="s">
        <v>25</v>
      </c>
      <c r="W18" s="97">
        <v>33.3</v>
      </c>
      <c r="AA18" s="23">
        <f>AA16</f>
        <v>170000</v>
      </c>
      <c r="AB18" s="24" t="s">
        <v>24</v>
      </c>
      <c r="AC18" s="24"/>
      <c r="AD18" s="25">
        <f aca="true" t="shared" si="1" ref="AD18:AD27">AA18+999</f>
        <v>170999</v>
      </c>
      <c r="AE18" s="87" t="s">
        <v>11</v>
      </c>
      <c r="AF18" s="106" t="s">
        <v>25</v>
      </c>
      <c r="AG18" s="103" t="s">
        <v>25</v>
      </c>
      <c r="AH18" s="100" t="s">
        <v>25</v>
      </c>
      <c r="AI18" s="100" t="s">
        <v>25</v>
      </c>
      <c r="AJ18" s="99" t="s">
        <v>25</v>
      </c>
      <c r="AK18" s="101" t="s">
        <v>25</v>
      </c>
      <c r="AL18" s="99" t="s">
        <v>25</v>
      </c>
      <c r="AM18" s="151" t="s">
        <v>25</v>
      </c>
      <c r="AN18" s="92" t="s">
        <v>25</v>
      </c>
      <c r="AO18" s="89">
        <v>16.9</v>
      </c>
      <c r="AP18" s="99" t="s">
        <v>25</v>
      </c>
      <c r="AQ18" s="101" t="s">
        <v>25</v>
      </c>
      <c r="AR18" s="100" t="s">
        <v>25</v>
      </c>
      <c r="AS18" s="97">
        <v>16.6</v>
      </c>
      <c r="AT18" s="99" t="s">
        <v>25</v>
      </c>
      <c r="AU18" s="104">
        <v>33.1</v>
      </c>
      <c r="AV18" s="60"/>
    </row>
    <row r="19" spans="3:48" s="26" customFormat="1" ht="11.25" customHeight="1">
      <c r="C19" s="23">
        <f aca="true" t="shared" si="2" ref="C19:C27">F18+1</f>
        <v>191000</v>
      </c>
      <c r="D19" s="24" t="s">
        <v>24</v>
      </c>
      <c r="E19" s="24"/>
      <c r="F19" s="25">
        <f t="shared" si="0"/>
        <v>191999</v>
      </c>
      <c r="G19" s="86"/>
      <c r="H19" s="89">
        <v>0.8</v>
      </c>
      <c r="I19" s="89">
        <v>6</v>
      </c>
      <c r="J19" s="95">
        <v>0.7</v>
      </c>
      <c r="K19" s="96">
        <v>7.1</v>
      </c>
      <c r="L19" s="95">
        <v>0.9</v>
      </c>
      <c r="M19" s="96">
        <v>4.7</v>
      </c>
      <c r="N19" s="105" t="s">
        <v>25</v>
      </c>
      <c r="O19" s="98">
        <v>9.4</v>
      </c>
      <c r="P19" s="92" t="s">
        <v>25</v>
      </c>
      <c r="Q19" s="89">
        <v>6.4</v>
      </c>
      <c r="R19" s="99" t="s">
        <v>25</v>
      </c>
      <c r="S19" s="101" t="s">
        <v>25</v>
      </c>
      <c r="T19" s="99" t="s">
        <v>25</v>
      </c>
      <c r="U19" s="96">
        <v>3.7</v>
      </c>
      <c r="V19" s="100" t="s">
        <v>25</v>
      </c>
      <c r="W19" s="97">
        <v>33.3</v>
      </c>
      <c r="AA19" s="23">
        <f aca="true" t="shared" si="3" ref="AA19:AA27">AD18+1</f>
        <v>171000</v>
      </c>
      <c r="AB19" s="24" t="s">
        <v>24</v>
      </c>
      <c r="AC19" s="24"/>
      <c r="AD19" s="25">
        <f t="shared" si="1"/>
        <v>171999</v>
      </c>
      <c r="AE19" s="86"/>
      <c r="AF19" s="106" t="s">
        <v>25</v>
      </c>
      <c r="AG19" s="103" t="s">
        <v>25</v>
      </c>
      <c r="AH19" s="100" t="s">
        <v>25</v>
      </c>
      <c r="AI19" s="100" t="s">
        <v>25</v>
      </c>
      <c r="AJ19" s="99" t="s">
        <v>25</v>
      </c>
      <c r="AK19" s="101" t="s">
        <v>25</v>
      </c>
      <c r="AL19" s="99" t="s">
        <v>25</v>
      </c>
      <c r="AM19" s="151" t="s">
        <v>25</v>
      </c>
      <c r="AN19" s="92" t="s">
        <v>25</v>
      </c>
      <c r="AO19" s="89">
        <v>16.9</v>
      </c>
      <c r="AP19" s="99" t="s">
        <v>25</v>
      </c>
      <c r="AQ19" s="101" t="s">
        <v>25</v>
      </c>
      <c r="AR19" s="100" t="s">
        <v>25</v>
      </c>
      <c r="AS19" s="97">
        <v>16.6</v>
      </c>
      <c r="AT19" s="99" t="s">
        <v>25</v>
      </c>
      <c r="AU19" s="104">
        <v>33.1</v>
      </c>
      <c r="AV19" s="60"/>
    </row>
    <row r="20" spans="3:48" s="26" customFormat="1" ht="11.25" customHeight="1">
      <c r="C20" s="23">
        <f t="shared" si="2"/>
        <v>192000</v>
      </c>
      <c r="D20" s="24" t="s">
        <v>24</v>
      </c>
      <c r="E20" s="24"/>
      <c r="F20" s="25">
        <f t="shared" si="0"/>
        <v>192999</v>
      </c>
      <c r="G20" s="86"/>
      <c r="H20" s="92" t="s">
        <v>25</v>
      </c>
      <c r="I20" s="89">
        <v>6</v>
      </c>
      <c r="J20" s="99" t="s">
        <v>25</v>
      </c>
      <c r="K20" s="96">
        <v>7.1</v>
      </c>
      <c r="L20" s="99" t="s">
        <v>25</v>
      </c>
      <c r="M20" s="96">
        <v>4.7</v>
      </c>
      <c r="N20" s="105" t="s">
        <v>25</v>
      </c>
      <c r="O20" s="98">
        <v>9.4</v>
      </c>
      <c r="P20" s="92" t="s">
        <v>25</v>
      </c>
      <c r="Q20" s="89">
        <v>6.4</v>
      </c>
      <c r="R20" s="99" t="s">
        <v>25</v>
      </c>
      <c r="S20" s="101" t="s">
        <v>25</v>
      </c>
      <c r="T20" s="99" t="s">
        <v>25</v>
      </c>
      <c r="U20" s="96">
        <v>3.7</v>
      </c>
      <c r="V20" s="100" t="s">
        <v>25</v>
      </c>
      <c r="W20" s="97">
        <v>33.3</v>
      </c>
      <c r="AA20" s="23">
        <f t="shared" si="3"/>
        <v>172000</v>
      </c>
      <c r="AB20" s="24" t="s">
        <v>24</v>
      </c>
      <c r="AC20" s="24"/>
      <c r="AD20" s="25">
        <f t="shared" si="1"/>
        <v>172999</v>
      </c>
      <c r="AE20" s="86"/>
      <c r="AF20" s="106" t="s">
        <v>25</v>
      </c>
      <c r="AG20" s="103" t="s">
        <v>25</v>
      </c>
      <c r="AH20" s="100" t="s">
        <v>25</v>
      </c>
      <c r="AI20" s="100" t="s">
        <v>25</v>
      </c>
      <c r="AJ20" s="99" t="s">
        <v>25</v>
      </c>
      <c r="AK20" s="101" t="s">
        <v>25</v>
      </c>
      <c r="AL20" s="99" t="s">
        <v>25</v>
      </c>
      <c r="AM20" s="151" t="s">
        <v>25</v>
      </c>
      <c r="AN20" s="92" t="s">
        <v>25</v>
      </c>
      <c r="AO20" s="89">
        <v>16.9</v>
      </c>
      <c r="AP20" s="99" t="s">
        <v>25</v>
      </c>
      <c r="AQ20" s="101" t="s">
        <v>25</v>
      </c>
      <c r="AR20" s="100" t="s">
        <v>25</v>
      </c>
      <c r="AS20" s="97">
        <v>16.6</v>
      </c>
      <c r="AT20" s="99" t="s">
        <v>25</v>
      </c>
      <c r="AU20" s="104">
        <v>33.1</v>
      </c>
      <c r="AV20" s="60"/>
    </row>
    <row r="21" spans="3:48" s="26" customFormat="1" ht="11.25" customHeight="1">
      <c r="C21" s="23">
        <f t="shared" si="2"/>
        <v>193000</v>
      </c>
      <c r="D21" s="24" t="s">
        <v>24</v>
      </c>
      <c r="E21" s="24"/>
      <c r="F21" s="25">
        <f t="shared" si="0"/>
        <v>193999</v>
      </c>
      <c r="G21" s="86"/>
      <c r="H21" s="89">
        <v>0.7</v>
      </c>
      <c r="I21" s="89">
        <v>6.7</v>
      </c>
      <c r="J21" s="95">
        <v>1.8</v>
      </c>
      <c r="K21" s="96">
        <v>8.9</v>
      </c>
      <c r="L21" s="99" t="s">
        <v>25</v>
      </c>
      <c r="M21" s="96">
        <v>4.7</v>
      </c>
      <c r="N21" s="105" t="s">
        <v>25</v>
      </c>
      <c r="O21" s="98">
        <v>9.4</v>
      </c>
      <c r="P21" s="89">
        <v>1.2</v>
      </c>
      <c r="Q21" s="89">
        <v>7.6</v>
      </c>
      <c r="R21" s="99" t="s">
        <v>25</v>
      </c>
      <c r="S21" s="101" t="s">
        <v>25</v>
      </c>
      <c r="T21" s="99" t="s">
        <v>25</v>
      </c>
      <c r="U21" s="96">
        <v>3.7</v>
      </c>
      <c r="V21" s="97">
        <v>11.1</v>
      </c>
      <c r="W21" s="97">
        <v>44.4</v>
      </c>
      <c r="AA21" s="23">
        <f t="shared" si="3"/>
        <v>173000</v>
      </c>
      <c r="AB21" s="24" t="s">
        <v>24</v>
      </c>
      <c r="AC21" s="24"/>
      <c r="AD21" s="25">
        <f t="shared" si="1"/>
        <v>173999</v>
      </c>
      <c r="AE21" s="86"/>
      <c r="AF21" s="106" t="s">
        <v>25</v>
      </c>
      <c r="AG21" s="103" t="s">
        <v>25</v>
      </c>
      <c r="AH21" s="100" t="s">
        <v>25</v>
      </c>
      <c r="AI21" s="100" t="s">
        <v>25</v>
      </c>
      <c r="AJ21" s="99" t="s">
        <v>25</v>
      </c>
      <c r="AK21" s="101" t="s">
        <v>25</v>
      </c>
      <c r="AL21" s="99" t="s">
        <v>25</v>
      </c>
      <c r="AM21" s="151" t="s">
        <v>25</v>
      </c>
      <c r="AN21" s="92" t="s">
        <v>25</v>
      </c>
      <c r="AO21" s="89">
        <v>16.9</v>
      </c>
      <c r="AP21" s="99" t="s">
        <v>25</v>
      </c>
      <c r="AQ21" s="101" t="s">
        <v>25</v>
      </c>
      <c r="AR21" s="100" t="s">
        <v>25</v>
      </c>
      <c r="AS21" s="97">
        <v>16.6</v>
      </c>
      <c r="AT21" s="99" t="s">
        <v>25</v>
      </c>
      <c r="AU21" s="104">
        <v>33.1</v>
      </c>
      <c r="AV21" s="60"/>
    </row>
    <row r="22" spans="3:48" s="26" customFormat="1" ht="11.25" customHeight="1">
      <c r="C22" s="23">
        <f t="shared" si="2"/>
        <v>194000</v>
      </c>
      <c r="D22" s="24" t="s">
        <v>24</v>
      </c>
      <c r="E22" s="24"/>
      <c r="F22" s="25">
        <f t="shared" si="0"/>
        <v>194999</v>
      </c>
      <c r="G22" s="86"/>
      <c r="H22" s="89">
        <v>0.3</v>
      </c>
      <c r="I22" s="89">
        <v>7</v>
      </c>
      <c r="J22" s="99" t="s">
        <v>25</v>
      </c>
      <c r="K22" s="96">
        <v>8.9</v>
      </c>
      <c r="L22" s="95">
        <v>0.7</v>
      </c>
      <c r="M22" s="96">
        <v>5.4</v>
      </c>
      <c r="N22" s="105" t="s">
        <v>25</v>
      </c>
      <c r="O22" s="98">
        <v>9.4</v>
      </c>
      <c r="P22" s="92" t="s">
        <v>25</v>
      </c>
      <c r="Q22" s="89">
        <v>7.6</v>
      </c>
      <c r="R22" s="99" t="s">
        <v>25</v>
      </c>
      <c r="S22" s="101" t="s">
        <v>25</v>
      </c>
      <c r="T22" s="99" t="s">
        <v>25</v>
      </c>
      <c r="U22" s="96">
        <v>3.7</v>
      </c>
      <c r="V22" s="100" t="s">
        <v>25</v>
      </c>
      <c r="W22" s="97">
        <v>44.4</v>
      </c>
      <c r="AA22" s="23">
        <f t="shared" si="3"/>
        <v>174000</v>
      </c>
      <c r="AB22" s="24" t="s">
        <v>24</v>
      </c>
      <c r="AC22" s="24"/>
      <c r="AD22" s="25">
        <f t="shared" si="1"/>
        <v>174999</v>
      </c>
      <c r="AE22" s="86"/>
      <c r="AF22" s="107">
        <v>16</v>
      </c>
      <c r="AG22" s="102">
        <v>16</v>
      </c>
      <c r="AH22" s="97">
        <v>28.2</v>
      </c>
      <c r="AI22" s="97">
        <v>28.2</v>
      </c>
      <c r="AJ22" s="99" t="s">
        <v>25</v>
      </c>
      <c r="AK22" s="101" t="s">
        <v>25</v>
      </c>
      <c r="AL22" s="99" t="s">
        <v>25</v>
      </c>
      <c r="AM22" s="151" t="s">
        <v>25</v>
      </c>
      <c r="AN22" s="92" t="s">
        <v>25</v>
      </c>
      <c r="AO22" s="89">
        <v>16.9</v>
      </c>
      <c r="AP22" s="99" t="s">
        <v>25</v>
      </c>
      <c r="AQ22" s="101" t="s">
        <v>25</v>
      </c>
      <c r="AR22" s="100" t="s">
        <v>25</v>
      </c>
      <c r="AS22" s="97">
        <v>16.6</v>
      </c>
      <c r="AT22" s="99" t="s">
        <v>25</v>
      </c>
      <c r="AU22" s="104">
        <v>33.1</v>
      </c>
      <c r="AV22" s="60"/>
    </row>
    <row r="23" spans="3:48" s="26" customFormat="1" ht="11.25" customHeight="1">
      <c r="C23" s="23">
        <f t="shared" si="2"/>
        <v>195000</v>
      </c>
      <c r="D23" s="24" t="s">
        <v>24</v>
      </c>
      <c r="E23" s="24"/>
      <c r="F23" s="25">
        <f t="shared" si="0"/>
        <v>195999</v>
      </c>
      <c r="G23" s="86"/>
      <c r="H23" s="89">
        <v>1.2</v>
      </c>
      <c r="I23" s="89">
        <v>8.2</v>
      </c>
      <c r="J23" s="95">
        <v>1.9</v>
      </c>
      <c r="K23" s="96">
        <v>10.8</v>
      </c>
      <c r="L23" s="95">
        <v>0.8</v>
      </c>
      <c r="M23" s="96">
        <v>6.2</v>
      </c>
      <c r="N23" s="105" t="s">
        <v>25</v>
      </c>
      <c r="O23" s="98">
        <v>9.4</v>
      </c>
      <c r="P23" s="92" t="s">
        <v>25</v>
      </c>
      <c r="Q23" s="89">
        <v>7.6</v>
      </c>
      <c r="R23" s="99" t="s">
        <v>25</v>
      </c>
      <c r="S23" s="101" t="s">
        <v>25</v>
      </c>
      <c r="T23" s="99" t="s">
        <v>25</v>
      </c>
      <c r="U23" s="96">
        <v>3.7</v>
      </c>
      <c r="V23" s="100" t="s">
        <v>25</v>
      </c>
      <c r="W23" s="97">
        <v>44.4</v>
      </c>
      <c r="AA23" s="23">
        <f t="shared" si="3"/>
        <v>175000</v>
      </c>
      <c r="AB23" s="24" t="s">
        <v>24</v>
      </c>
      <c r="AC23" s="24"/>
      <c r="AD23" s="25">
        <f t="shared" si="1"/>
        <v>175999</v>
      </c>
      <c r="AE23" s="86"/>
      <c r="AF23" s="106" t="s">
        <v>25</v>
      </c>
      <c r="AG23" s="102">
        <v>16</v>
      </c>
      <c r="AH23" s="100" t="s">
        <v>25</v>
      </c>
      <c r="AI23" s="97">
        <v>28.2</v>
      </c>
      <c r="AJ23" s="99" t="s">
        <v>25</v>
      </c>
      <c r="AK23" s="101" t="s">
        <v>25</v>
      </c>
      <c r="AL23" s="99" t="s">
        <v>25</v>
      </c>
      <c r="AM23" s="151" t="s">
        <v>25</v>
      </c>
      <c r="AN23" s="92" t="s">
        <v>25</v>
      </c>
      <c r="AO23" s="89">
        <v>16.9</v>
      </c>
      <c r="AP23" s="99" t="s">
        <v>25</v>
      </c>
      <c r="AQ23" s="101" t="s">
        <v>25</v>
      </c>
      <c r="AR23" s="100" t="s">
        <v>25</v>
      </c>
      <c r="AS23" s="97">
        <v>16.6</v>
      </c>
      <c r="AT23" s="99" t="s">
        <v>25</v>
      </c>
      <c r="AU23" s="104">
        <v>33.1</v>
      </c>
      <c r="AV23" s="60"/>
    </row>
    <row r="24" spans="3:48" s="26" customFormat="1" ht="11.25" customHeight="1">
      <c r="C24" s="23">
        <f t="shared" si="2"/>
        <v>196000</v>
      </c>
      <c r="D24" s="24" t="s">
        <v>24</v>
      </c>
      <c r="E24" s="24"/>
      <c r="F24" s="25">
        <f t="shared" si="0"/>
        <v>196999</v>
      </c>
      <c r="G24" s="86"/>
      <c r="H24" s="89">
        <v>0.5</v>
      </c>
      <c r="I24" s="89">
        <v>8.7</v>
      </c>
      <c r="J24" s="99" t="s">
        <v>25</v>
      </c>
      <c r="K24" s="96">
        <v>10.8</v>
      </c>
      <c r="L24" s="95">
        <v>0.9</v>
      </c>
      <c r="M24" s="96">
        <v>7.1</v>
      </c>
      <c r="N24" s="105" t="s">
        <v>25</v>
      </c>
      <c r="O24" s="98">
        <v>9.4</v>
      </c>
      <c r="P24" s="89">
        <v>0.6</v>
      </c>
      <c r="Q24" s="89">
        <v>8.2</v>
      </c>
      <c r="R24" s="99" t="s">
        <v>25</v>
      </c>
      <c r="S24" s="101" t="s">
        <v>25</v>
      </c>
      <c r="T24" s="95">
        <v>0.9</v>
      </c>
      <c r="U24" s="96">
        <v>4.6</v>
      </c>
      <c r="V24" s="100" t="s">
        <v>25</v>
      </c>
      <c r="W24" s="97">
        <v>44.4</v>
      </c>
      <c r="AA24" s="23">
        <f t="shared" si="3"/>
        <v>176000</v>
      </c>
      <c r="AB24" s="24" t="s">
        <v>24</v>
      </c>
      <c r="AC24" s="24"/>
      <c r="AD24" s="25">
        <f t="shared" si="1"/>
        <v>176999</v>
      </c>
      <c r="AE24" s="86"/>
      <c r="AF24" s="106" t="s">
        <v>25</v>
      </c>
      <c r="AG24" s="102">
        <v>16</v>
      </c>
      <c r="AH24" s="100" t="s">
        <v>25</v>
      </c>
      <c r="AI24" s="97">
        <v>28.2</v>
      </c>
      <c r="AJ24" s="99" t="s">
        <v>25</v>
      </c>
      <c r="AK24" s="101" t="s">
        <v>25</v>
      </c>
      <c r="AL24" s="99" t="s">
        <v>25</v>
      </c>
      <c r="AM24" s="151" t="s">
        <v>25</v>
      </c>
      <c r="AN24" s="92" t="s">
        <v>25</v>
      </c>
      <c r="AO24" s="89">
        <v>16.9</v>
      </c>
      <c r="AP24" s="99" t="s">
        <v>25</v>
      </c>
      <c r="AQ24" s="101" t="s">
        <v>25</v>
      </c>
      <c r="AR24" s="100" t="s">
        <v>25</v>
      </c>
      <c r="AS24" s="97">
        <v>16.6</v>
      </c>
      <c r="AT24" s="99" t="s">
        <v>25</v>
      </c>
      <c r="AU24" s="104">
        <v>33.1</v>
      </c>
      <c r="AV24" s="60"/>
    </row>
    <row r="25" spans="3:48" s="26" customFormat="1" ht="11.25" customHeight="1">
      <c r="C25" s="23">
        <f t="shared" si="2"/>
        <v>197000</v>
      </c>
      <c r="D25" s="24" t="s">
        <v>24</v>
      </c>
      <c r="E25" s="24"/>
      <c r="F25" s="25">
        <f t="shared" si="0"/>
        <v>197999</v>
      </c>
      <c r="G25" s="86"/>
      <c r="H25" s="89">
        <v>0.4</v>
      </c>
      <c r="I25" s="89">
        <v>9.1</v>
      </c>
      <c r="J25" s="99" t="s">
        <v>25</v>
      </c>
      <c r="K25" s="96">
        <v>10.8</v>
      </c>
      <c r="L25" s="99" t="s">
        <v>25</v>
      </c>
      <c r="M25" s="96">
        <v>7.1</v>
      </c>
      <c r="N25" s="104">
        <v>4.7</v>
      </c>
      <c r="O25" s="98">
        <v>14.1</v>
      </c>
      <c r="P25" s="92" t="s">
        <v>25</v>
      </c>
      <c r="Q25" s="89">
        <v>8.2</v>
      </c>
      <c r="R25" s="99" t="s">
        <v>25</v>
      </c>
      <c r="S25" s="101" t="s">
        <v>25</v>
      </c>
      <c r="T25" s="99" t="s">
        <v>25</v>
      </c>
      <c r="U25" s="96">
        <v>4.6</v>
      </c>
      <c r="V25" s="100" t="s">
        <v>25</v>
      </c>
      <c r="W25" s="97">
        <v>44.4</v>
      </c>
      <c r="AA25" s="23">
        <f t="shared" si="3"/>
        <v>177000</v>
      </c>
      <c r="AB25" s="24" t="s">
        <v>24</v>
      </c>
      <c r="AC25" s="24"/>
      <c r="AD25" s="25">
        <f t="shared" si="1"/>
        <v>177999</v>
      </c>
      <c r="AE25" s="86"/>
      <c r="AF25" s="106" t="s">
        <v>25</v>
      </c>
      <c r="AG25" s="102">
        <v>16</v>
      </c>
      <c r="AH25" s="100" t="s">
        <v>25</v>
      </c>
      <c r="AI25" s="97">
        <v>28.2</v>
      </c>
      <c r="AJ25" s="99" t="s">
        <v>25</v>
      </c>
      <c r="AK25" s="101" t="s">
        <v>25</v>
      </c>
      <c r="AL25" s="99" t="s">
        <v>25</v>
      </c>
      <c r="AM25" s="151" t="s">
        <v>25</v>
      </c>
      <c r="AN25" s="92" t="s">
        <v>25</v>
      </c>
      <c r="AO25" s="89">
        <v>16.9</v>
      </c>
      <c r="AP25" s="99" t="s">
        <v>25</v>
      </c>
      <c r="AQ25" s="101" t="s">
        <v>25</v>
      </c>
      <c r="AR25" s="100" t="s">
        <v>25</v>
      </c>
      <c r="AS25" s="97">
        <v>16.6</v>
      </c>
      <c r="AT25" s="99" t="s">
        <v>25</v>
      </c>
      <c r="AU25" s="104">
        <v>33.1</v>
      </c>
      <c r="AV25" s="60"/>
    </row>
    <row r="26" spans="3:48" s="26" customFormat="1" ht="11.25" customHeight="1">
      <c r="C26" s="23">
        <f t="shared" si="2"/>
        <v>198000</v>
      </c>
      <c r="D26" s="24" t="s">
        <v>24</v>
      </c>
      <c r="E26" s="24"/>
      <c r="F26" s="25">
        <f t="shared" si="0"/>
        <v>198999</v>
      </c>
      <c r="G26" s="86"/>
      <c r="H26" s="92" t="s">
        <v>25</v>
      </c>
      <c r="I26" s="89">
        <v>9.1</v>
      </c>
      <c r="J26" s="99" t="s">
        <v>25</v>
      </c>
      <c r="K26" s="96">
        <v>10.8</v>
      </c>
      <c r="L26" s="99" t="s">
        <v>25</v>
      </c>
      <c r="M26" s="96">
        <v>7.1</v>
      </c>
      <c r="N26" s="105" t="s">
        <v>25</v>
      </c>
      <c r="O26" s="98">
        <v>14.1</v>
      </c>
      <c r="P26" s="89">
        <v>2.4</v>
      </c>
      <c r="Q26" s="89">
        <v>10.6</v>
      </c>
      <c r="R26" s="99" t="s">
        <v>25</v>
      </c>
      <c r="S26" s="101" t="s">
        <v>25</v>
      </c>
      <c r="T26" s="95">
        <v>3.4</v>
      </c>
      <c r="U26" s="96">
        <v>8</v>
      </c>
      <c r="V26" s="100" t="s">
        <v>25</v>
      </c>
      <c r="W26" s="97">
        <v>44.4</v>
      </c>
      <c r="AA26" s="23">
        <f t="shared" si="3"/>
        <v>178000</v>
      </c>
      <c r="AB26" s="24" t="s">
        <v>24</v>
      </c>
      <c r="AC26" s="24"/>
      <c r="AD26" s="25">
        <f t="shared" si="1"/>
        <v>178999</v>
      </c>
      <c r="AE26" s="86"/>
      <c r="AF26" s="106" t="s">
        <v>25</v>
      </c>
      <c r="AG26" s="102">
        <v>16</v>
      </c>
      <c r="AH26" s="100" t="s">
        <v>25</v>
      </c>
      <c r="AI26" s="97">
        <v>28.2</v>
      </c>
      <c r="AJ26" s="99" t="s">
        <v>25</v>
      </c>
      <c r="AK26" s="101" t="s">
        <v>25</v>
      </c>
      <c r="AL26" s="99" t="s">
        <v>25</v>
      </c>
      <c r="AM26" s="151" t="s">
        <v>25</v>
      </c>
      <c r="AN26" s="92" t="s">
        <v>25</v>
      </c>
      <c r="AO26" s="89">
        <v>16.9</v>
      </c>
      <c r="AP26" s="99" t="s">
        <v>25</v>
      </c>
      <c r="AQ26" s="101" t="s">
        <v>25</v>
      </c>
      <c r="AR26" s="100" t="s">
        <v>25</v>
      </c>
      <c r="AS26" s="97">
        <v>16.6</v>
      </c>
      <c r="AT26" s="99" t="s">
        <v>25</v>
      </c>
      <c r="AU26" s="104">
        <v>33.1</v>
      </c>
      <c r="AV26" s="60"/>
    </row>
    <row r="27" spans="3:48" s="26" customFormat="1" ht="11.25" customHeight="1">
      <c r="C27" s="23">
        <f t="shared" si="2"/>
        <v>199000</v>
      </c>
      <c r="D27" s="24" t="s">
        <v>24</v>
      </c>
      <c r="E27" s="24"/>
      <c r="F27" s="25">
        <f t="shared" si="0"/>
        <v>199999</v>
      </c>
      <c r="G27" s="86"/>
      <c r="H27" s="89">
        <v>0.7</v>
      </c>
      <c r="I27" s="89">
        <v>9.8</v>
      </c>
      <c r="J27" s="95">
        <v>0.8</v>
      </c>
      <c r="K27" s="96">
        <v>11.6</v>
      </c>
      <c r="L27" s="95">
        <v>0.7</v>
      </c>
      <c r="M27" s="96">
        <v>7.8</v>
      </c>
      <c r="N27" s="105" t="s">
        <v>25</v>
      </c>
      <c r="O27" s="98">
        <v>14.1</v>
      </c>
      <c r="P27" s="92" t="s">
        <v>25</v>
      </c>
      <c r="Q27" s="89">
        <v>10.6</v>
      </c>
      <c r="R27" s="99" t="s">
        <v>25</v>
      </c>
      <c r="S27" s="101" t="s">
        <v>25</v>
      </c>
      <c r="T27" s="99" t="s">
        <v>25</v>
      </c>
      <c r="U27" s="96">
        <v>8</v>
      </c>
      <c r="V27" s="100" t="s">
        <v>25</v>
      </c>
      <c r="W27" s="97">
        <v>44.4</v>
      </c>
      <c r="AA27" s="23">
        <f t="shared" si="3"/>
        <v>179000</v>
      </c>
      <c r="AB27" s="24" t="s">
        <v>24</v>
      </c>
      <c r="AC27" s="24"/>
      <c r="AD27" s="25">
        <f t="shared" si="1"/>
        <v>179999</v>
      </c>
      <c r="AE27" s="86"/>
      <c r="AF27" s="106" t="s">
        <v>25</v>
      </c>
      <c r="AG27" s="102">
        <v>16</v>
      </c>
      <c r="AH27" s="100" t="s">
        <v>25</v>
      </c>
      <c r="AI27" s="97">
        <v>28.2</v>
      </c>
      <c r="AJ27" s="99" t="s">
        <v>25</v>
      </c>
      <c r="AK27" s="101" t="s">
        <v>25</v>
      </c>
      <c r="AL27" s="99" t="s">
        <v>25</v>
      </c>
      <c r="AM27" s="151" t="s">
        <v>25</v>
      </c>
      <c r="AN27" s="92" t="s">
        <v>25</v>
      </c>
      <c r="AO27" s="89">
        <v>16.9</v>
      </c>
      <c r="AP27" s="99" t="s">
        <v>25</v>
      </c>
      <c r="AQ27" s="101" t="s">
        <v>25</v>
      </c>
      <c r="AR27" s="100" t="s">
        <v>25</v>
      </c>
      <c r="AS27" s="97">
        <v>16.6</v>
      </c>
      <c r="AT27" s="99" t="s">
        <v>25</v>
      </c>
      <c r="AU27" s="104">
        <v>33.1</v>
      </c>
      <c r="AV27" s="60"/>
    </row>
    <row r="28" spans="3:48" s="26" customFormat="1" ht="3" customHeight="1">
      <c r="C28" s="23"/>
      <c r="D28" s="24"/>
      <c r="E28" s="24"/>
      <c r="F28" s="25" t="s">
        <v>12</v>
      </c>
      <c r="G28" s="86"/>
      <c r="H28" s="89"/>
      <c r="I28" s="89"/>
      <c r="J28" s="95"/>
      <c r="K28" s="96"/>
      <c r="L28" s="95"/>
      <c r="M28" s="96"/>
      <c r="N28" s="104"/>
      <c r="O28" s="98"/>
      <c r="P28" s="89"/>
      <c r="Q28" s="89"/>
      <c r="R28" s="99"/>
      <c r="S28" s="101"/>
      <c r="T28" s="95"/>
      <c r="U28" s="96"/>
      <c r="V28" s="100"/>
      <c r="W28" s="97"/>
      <c r="AA28" s="23"/>
      <c r="AB28" s="24"/>
      <c r="AC28" s="24"/>
      <c r="AD28" s="25" t="s">
        <v>12</v>
      </c>
      <c r="AE28" s="86"/>
      <c r="AF28" s="107"/>
      <c r="AG28" s="102"/>
      <c r="AH28" s="97"/>
      <c r="AI28" s="97"/>
      <c r="AJ28" s="95"/>
      <c r="AK28" s="96"/>
      <c r="AL28" s="99"/>
      <c r="AM28" s="151"/>
      <c r="AN28" s="92"/>
      <c r="AO28" s="89"/>
      <c r="AP28" s="99"/>
      <c r="AQ28" s="101"/>
      <c r="AR28" s="100"/>
      <c r="AS28" s="97"/>
      <c r="AT28" s="99"/>
      <c r="AU28" s="104"/>
      <c r="AV28" s="61"/>
    </row>
    <row r="29" spans="3:48" s="26" customFormat="1" ht="11.25" customHeight="1">
      <c r="C29" s="23">
        <f>F27+1</f>
        <v>200000</v>
      </c>
      <c r="D29" s="24" t="s">
        <v>24</v>
      </c>
      <c r="E29" s="24"/>
      <c r="F29" s="25">
        <f aca="true" t="shared" si="4" ref="F29:F38">C29+999</f>
        <v>200999</v>
      </c>
      <c r="G29" s="86"/>
      <c r="H29" s="89">
        <v>1.8</v>
      </c>
      <c r="I29" s="89">
        <v>11.6</v>
      </c>
      <c r="J29" s="95">
        <v>2.3</v>
      </c>
      <c r="K29" s="96">
        <v>13.9</v>
      </c>
      <c r="L29" s="95">
        <v>0.8</v>
      </c>
      <c r="M29" s="96">
        <v>8.6</v>
      </c>
      <c r="N29" s="104">
        <v>7.4</v>
      </c>
      <c r="O29" s="98">
        <v>21.5</v>
      </c>
      <c r="P29" s="89">
        <v>5.1</v>
      </c>
      <c r="Q29" s="89">
        <v>15.7</v>
      </c>
      <c r="R29" s="99" t="s">
        <v>25</v>
      </c>
      <c r="S29" s="101" t="s">
        <v>25</v>
      </c>
      <c r="T29" s="95">
        <v>7.4</v>
      </c>
      <c r="U29" s="96">
        <v>15.4</v>
      </c>
      <c r="V29" s="100" t="s">
        <v>25</v>
      </c>
      <c r="W29" s="97">
        <v>44.4</v>
      </c>
      <c r="AA29" s="23">
        <f>AD27+1</f>
        <v>180000</v>
      </c>
      <c r="AB29" s="24" t="s">
        <v>24</v>
      </c>
      <c r="AC29" s="24"/>
      <c r="AD29" s="25">
        <f aca="true" t="shared" si="5" ref="AD29:AD38">AA29+999</f>
        <v>180999</v>
      </c>
      <c r="AE29" s="86"/>
      <c r="AF29" s="107">
        <v>7.2</v>
      </c>
      <c r="AG29" s="102">
        <v>23.2</v>
      </c>
      <c r="AH29" s="97">
        <v>4.8</v>
      </c>
      <c r="AI29" s="97">
        <v>33</v>
      </c>
      <c r="AJ29" s="95">
        <v>20.2</v>
      </c>
      <c r="AK29" s="96">
        <v>20.2</v>
      </c>
      <c r="AL29" s="99" t="s">
        <v>25</v>
      </c>
      <c r="AM29" s="151" t="s">
        <v>25</v>
      </c>
      <c r="AN29" s="92" t="s">
        <v>25</v>
      </c>
      <c r="AO29" s="89">
        <v>16.9</v>
      </c>
      <c r="AP29" s="99" t="s">
        <v>25</v>
      </c>
      <c r="AQ29" s="101" t="s">
        <v>25</v>
      </c>
      <c r="AR29" s="100" t="s">
        <v>25</v>
      </c>
      <c r="AS29" s="97">
        <v>16.6</v>
      </c>
      <c r="AT29" s="99" t="s">
        <v>25</v>
      </c>
      <c r="AU29" s="104">
        <v>33.1</v>
      </c>
      <c r="AV29" s="60"/>
    </row>
    <row r="30" spans="3:48" s="26" customFormat="1" ht="11.25" customHeight="1">
      <c r="C30" s="23">
        <f aca="true" t="shared" si="6" ref="C30:C38">F29+1</f>
        <v>201000</v>
      </c>
      <c r="D30" s="24" t="s">
        <v>24</v>
      </c>
      <c r="E30" s="24"/>
      <c r="F30" s="25">
        <f t="shared" si="4"/>
        <v>201999</v>
      </c>
      <c r="G30" s="86"/>
      <c r="H30" s="92" t="s">
        <v>25</v>
      </c>
      <c r="I30" s="89">
        <v>11.6</v>
      </c>
      <c r="J30" s="99" t="s">
        <v>25</v>
      </c>
      <c r="K30" s="96">
        <v>13.9</v>
      </c>
      <c r="L30" s="99" t="s">
        <v>25</v>
      </c>
      <c r="M30" s="96">
        <v>8.6</v>
      </c>
      <c r="N30" s="105" t="s">
        <v>25</v>
      </c>
      <c r="O30" s="98">
        <v>21.5</v>
      </c>
      <c r="P30" s="92" t="s">
        <v>25</v>
      </c>
      <c r="Q30" s="89">
        <v>15.7</v>
      </c>
      <c r="R30" s="99" t="s">
        <v>25</v>
      </c>
      <c r="S30" s="101" t="s">
        <v>25</v>
      </c>
      <c r="T30" s="99" t="s">
        <v>25</v>
      </c>
      <c r="U30" s="96">
        <v>15.4</v>
      </c>
      <c r="V30" s="100" t="s">
        <v>25</v>
      </c>
      <c r="W30" s="97">
        <v>44.4</v>
      </c>
      <c r="AA30" s="23">
        <f aca="true" t="shared" si="7" ref="AA30:AA38">AD29+1</f>
        <v>181000</v>
      </c>
      <c r="AB30" s="24" t="s">
        <v>24</v>
      </c>
      <c r="AC30" s="24"/>
      <c r="AD30" s="25">
        <f t="shared" si="5"/>
        <v>181999</v>
      </c>
      <c r="AE30" s="86"/>
      <c r="AF30" s="106" t="s">
        <v>25</v>
      </c>
      <c r="AG30" s="102">
        <v>23.2</v>
      </c>
      <c r="AH30" s="100" t="s">
        <v>25</v>
      </c>
      <c r="AI30" s="97">
        <v>33</v>
      </c>
      <c r="AJ30" s="99" t="s">
        <v>25</v>
      </c>
      <c r="AK30" s="96">
        <v>20.2</v>
      </c>
      <c r="AL30" s="99" t="s">
        <v>25</v>
      </c>
      <c r="AM30" s="151" t="s">
        <v>25</v>
      </c>
      <c r="AN30" s="92" t="s">
        <v>25</v>
      </c>
      <c r="AO30" s="89">
        <v>16.9</v>
      </c>
      <c r="AP30" s="99" t="s">
        <v>25</v>
      </c>
      <c r="AQ30" s="101" t="s">
        <v>25</v>
      </c>
      <c r="AR30" s="100" t="s">
        <v>25</v>
      </c>
      <c r="AS30" s="97">
        <v>16.6</v>
      </c>
      <c r="AT30" s="99" t="s">
        <v>25</v>
      </c>
      <c r="AU30" s="104">
        <v>33.1</v>
      </c>
      <c r="AV30" s="60"/>
    </row>
    <row r="31" spans="3:48" s="26" customFormat="1" ht="11.25" customHeight="1">
      <c r="C31" s="23">
        <f t="shared" si="6"/>
        <v>202000</v>
      </c>
      <c r="D31" s="24" t="s">
        <v>24</v>
      </c>
      <c r="E31" s="24"/>
      <c r="F31" s="25">
        <f t="shared" si="4"/>
        <v>202999</v>
      </c>
      <c r="G31" s="86"/>
      <c r="H31" s="89">
        <v>1</v>
      </c>
      <c r="I31" s="89">
        <v>12.6</v>
      </c>
      <c r="J31" s="95">
        <v>2.6</v>
      </c>
      <c r="K31" s="96">
        <v>16.5</v>
      </c>
      <c r="L31" s="99" t="s">
        <v>25</v>
      </c>
      <c r="M31" s="96">
        <v>8.6</v>
      </c>
      <c r="N31" s="105" t="s">
        <v>25</v>
      </c>
      <c r="O31" s="98">
        <v>21.5</v>
      </c>
      <c r="P31" s="92" t="s">
        <v>25</v>
      </c>
      <c r="Q31" s="89">
        <v>15.7</v>
      </c>
      <c r="R31" s="99" t="s">
        <v>25</v>
      </c>
      <c r="S31" s="101" t="s">
        <v>25</v>
      </c>
      <c r="T31" s="99" t="s">
        <v>25</v>
      </c>
      <c r="U31" s="96">
        <v>15.4</v>
      </c>
      <c r="V31" s="100" t="s">
        <v>25</v>
      </c>
      <c r="W31" s="97">
        <v>44.4</v>
      </c>
      <c r="AA31" s="23">
        <f t="shared" si="7"/>
        <v>182000</v>
      </c>
      <c r="AB31" s="24" t="s">
        <v>24</v>
      </c>
      <c r="AC31" s="24"/>
      <c r="AD31" s="25">
        <f t="shared" si="5"/>
        <v>182999</v>
      </c>
      <c r="AE31" s="86"/>
      <c r="AF31" s="106" t="s">
        <v>25</v>
      </c>
      <c r="AG31" s="102">
        <v>23.2</v>
      </c>
      <c r="AH31" s="100" t="s">
        <v>25</v>
      </c>
      <c r="AI31" s="97">
        <v>33</v>
      </c>
      <c r="AJ31" s="99" t="s">
        <v>25</v>
      </c>
      <c r="AK31" s="96">
        <v>20.2</v>
      </c>
      <c r="AL31" s="99" t="s">
        <v>25</v>
      </c>
      <c r="AM31" s="151" t="s">
        <v>25</v>
      </c>
      <c r="AN31" s="92" t="s">
        <v>25</v>
      </c>
      <c r="AO31" s="89">
        <v>16.9</v>
      </c>
      <c r="AP31" s="99" t="s">
        <v>25</v>
      </c>
      <c r="AQ31" s="101" t="s">
        <v>25</v>
      </c>
      <c r="AR31" s="100" t="s">
        <v>25</v>
      </c>
      <c r="AS31" s="97">
        <v>16.6</v>
      </c>
      <c r="AT31" s="99" t="s">
        <v>25</v>
      </c>
      <c r="AU31" s="104">
        <v>33.1</v>
      </c>
      <c r="AV31" s="60"/>
    </row>
    <row r="32" spans="3:48" s="26" customFormat="1" ht="11.25" customHeight="1">
      <c r="C32" s="23">
        <f t="shared" si="6"/>
        <v>203000</v>
      </c>
      <c r="D32" s="24" t="s">
        <v>24</v>
      </c>
      <c r="E32" s="24"/>
      <c r="F32" s="25">
        <f t="shared" si="4"/>
        <v>203999</v>
      </c>
      <c r="G32" s="86"/>
      <c r="H32" s="89">
        <v>1.9</v>
      </c>
      <c r="I32" s="89">
        <v>14.5</v>
      </c>
      <c r="J32" s="95">
        <v>1.9</v>
      </c>
      <c r="K32" s="96">
        <v>18.4</v>
      </c>
      <c r="L32" s="95">
        <v>2.1</v>
      </c>
      <c r="M32" s="96">
        <v>10.7</v>
      </c>
      <c r="N32" s="105" t="s">
        <v>25</v>
      </c>
      <c r="O32" s="98">
        <v>21.5</v>
      </c>
      <c r="P32" s="89">
        <v>0.5</v>
      </c>
      <c r="Q32" s="89">
        <v>16.2</v>
      </c>
      <c r="R32" s="99" t="s">
        <v>25</v>
      </c>
      <c r="S32" s="101" t="s">
        <v>25</v>
      </c>
      <c r="T32" s="95">
        <v>0.7</v>
      </c>
      <c r="U32" s="96">
        <v>16.1</v>
      </c>
      <c r="V32" s="100" t="s">
        <v>25</v>
      </c>
      <c r="W32" s="97">
        <v>44.4</v>
      </c>
      <c r="AA32" s="23">
        <f t="shared" si="7"/>
        <v>183000</v>
      </c>
      <c r="AB32" s="24" t="s">
        <v>24</v>
      </c>
      <c r="AC32" s="24"/>
      <c r="AD32" s="25">
        <f t="shared" si="5"/>
        <v>183999</v>
      </c>
      <c r="AE32" s="86"/>
      <c r="AF32" s="106" t="s">
        <v>25</v>
      </c>
      <c r="AG32" s="102">
        <v>23.2</v>
      </c>
      <c r="AH32" s="100" t="s">
        <v>25</v>
      </c>
      <c r="AI32" s="97">
        <v>33</v>
      </c>
      <c r="AJ32" s="99" t="s">
        <v>25</v>
      </c>
      <c r="AK32" s="96">
        <v>20.2</v>
      </c>
      <c r="AL32" s="99" t="s">
        <v>25</v>
      </c>
      <c r="AM32" s="151" t="s">
        <v>25</v>
      </c>
      <c r="AN32" s="89">
        <v>2</v>
      </c>
      <c r="AO32" s="89">
        <v>18.9</v>
      </c>
      <c r="AP32" s="99" t="s">
        <v>25</v>
      </c>
      <c r="AQ32" s="101" t="s">
        <v>25</v>
      </c>
      <c r="AR32" s="97">
        <v>3.4</v>
      </c>
      <c r="AS32" s="97">
        <v>20</v>
      </c>
      <c r="AT32" s="99" t="s">
        <v>25</v>
      </c>
      <c r="AU32" s="104">
        <v>33.1</v>
      </c>
      <c r="AV32" s="60"/>
    </row>
    <row r="33" spans="3:48" s="26" customFormat="1" ht="11.25" customHeight="1">
      <c r="C33" s="23">
        <f t="shared" si="6"/>
        <v>204000</v>
      </c>
      <c r="D33" s="24" t="s">
        <v>24</v>
      </c>
      <c r="E33" s="24"/>
      <c r="F33" s="25">
        <f t="shared" si="4"/>
        <v>204999</v>
      </c>
      <c r="G33" s="86"/>
      <c r="H33" s="89">
        <v>2.4</v>
      </c>
      <c r="I33" s="89">
        <v>16.9</v>
      </c>
      <c r="J33" s="95">
        <v>1.2</v>
      </c>
      <c r="K33" s="96">
        <v>19.6</v>
      </c>
      <c r="L33" s="95">
        <v>2.2</v>
      </c>
      <c r="M33" s="96">
        <v>12.9</v>
      </c>
      <c r="N33" s="104">
        <v>9.4</v>
      </c>
      <c r="O33" s="98">
        <v>30.9</v>
      </c>
      <c r="P33" s="89">
        <v>1.6</v>
      </c>
      <c r="Q33" s="89">
        <v>17.8</v>
      </c>
      <c r="R33" s="99" t="s">
        <v>25</v>
      </c>
      <c r="S33" s="101" t="s">
        <v>25</v>
      </c>
      <c r="T33" s="95">
        <v>2.4</v>
      </c>
      <c r="U33" s="96">
        <v>18.5</v>
      </c>
      <c r="V33" s="100" t="s">
        <v>25</v>
      </c>
      <c r="W33" s="97">
        <v>44.4</v>
      </c>
      <c r="AA33" s="23">
        <f t="shared" si="7"/>
        <v>184000</v>
      </c>
      <c r="AB33" s="24" t="s">
        <v>24</v>
      </c>
      <c r="AC33" s="24"/>
      <c r="AD33" s="25">
        <f t="shared" si="5"/>
        <v>184999</v>
      </c>
      <c r="AE33" s="86"/>
      <c r="AF33" s="107">
        <v>5.7</v>
      </c>
      <c r="AG33" s="102">
        <v>28.9</v>
      </c>
      <c r="AH33" s="100" t="s">
        <v>25</v>
      </c>
      <c r="AI33" s="97">
        <v>33</v>
      </c>
      <c r="AJ33" s="95">
        <v>26.2</v>
      </c>
      <c r="AK33" s="96">
        <v>46.4</v>
      </c>
      <c r="AL33" s="99" t="s">
        <v>25</v>
      </c>
      <c r="AM33" s="151" t="s">
        <v>25</v>
      </c>
      <c r="AN33" s="92" t="s">
        <v>25</v>
      </c>
      <c r="AO33" s="89">
        <v>18.9</v>
      </c>
      <c r="AP33" s="99" t="s">
        <v>25</v>
      </c>
      <c r="AQ33" s="101" t="s">
        <v>25</v>
      </c>
      <c r="AR33" s="100" t="s">
        <v>25</v>
      </c>
      <c r="AS33" s="97">
        <v>20</v>
      </c>
      <c r="AT33" s="99" t="s">
        <v>25</v>
      </c>
      <c r="AU33" s="104">
        <v>33.1</v>
      </c>
      <c r="AV33" s="60"/>
    </row>
    <row r="34" spans="3:48" s="26" customFormat="1" ht="11.25" customHeight="1">
      <c r="C34" s="23">
        <f t="shared" si="6"/>
        <v>205000</v>
      </c>
      <c r="D34" s="24" t="s">
        <v>24</v>
      </c>
      <c r="E34" s="24"/>
      <c r="F34" s="25">
        <f t="shared" si="4"/>
        <v>205999</v>
      </c>
      <c r="G34" s="86"/>
      <c r="H34" s="89">
        <v>5.6</v>
      </c>
      <c r="I34" s="89">
        <v>22.5</v>
      </c>
      <c r="J34" s="95">
        <v>4.7</v>
      </c>
      <c r="K34" s="96">
        <v>24.3</v>
      </c>
      <c r="L34" s="95">
        <v>5.9</v>
      </c>
      <c r="M34" s="96">
        <v>18.8</v>
      </c>
      <c r="N34" s="104">
        <v>7.5</v>
      </c>
      <c r="O34" s="98">
        <v>38.4</v>
      </c>
      <c r="P34" s="89">
        <v>2</v>
      </c>
      <c r="Q34" s="89">
        <v>19.8</v>
      </c>
      <c r="R34" s="99" t="s">
        <v>25</v>
      </c>
      <c r="S34" s="101" t="s">
        <v>25</v>
      </c>
      <c r="T34" s="95">
        <v>2.8</v>
      </c>
      <c r="U34" s="96">
        <v>21.3</v>
      </c>
      <c r="V34" s="100" t="s">
        <v>25</v>
      </c>
      <c r="W34" s="97">
        <v>44.4</v>
      </c>
      <c r="AA34" s="23">
        <f t="shared" si="7"/>
        <v>185000</v>
      </c>
      <c r="AB34" s="24" t="s">
        <v>24</v>
      </c>
      <c r="AC34" s="24"/>
      <c r="AD34" s="25">
        <f t="shared" si="5"/>
        <v>185999</v>
      </c>
      <c r="AE34" s="86"/>
      <c r="AF34" s="106" t="s">
        <v>25</v>
      </c>
      <c r="AG34" s="102">
        <v>28.9</v>
      </c>
      <c r="AH34" s="100" t="s">
        <v>25</v>
      </c>
      <c r="AI34" s="97">
        <v>33</v>
      </c>
      <c r="AJ34" s="99" t="s">
        <v>25</v>
      </c>
      <c r="AK34" s="96">
        <v>46.4</v>
      </c>
      <c r="AL34" s="99" t="s">
        <v>25</v>
      </c>
      <c r="AM34" s="151" t="s">
        <v>25</v>
      </c>
      <c r="AN34" s="92" t="s">
        <v>25</v>
      </c>
      <c r="AO34" s="89">
        <v>18.9</v>
      </c>
      <c r="AP34" s="99" t="s">
        <v>25</v>
      </c>
      <c r="AQ34" s="101" t="s">
        <v>25</v>
      </c>
      <c r="AR34" s="100" t="s">
        <v>25</v>
      </c>
      <c r="AS34" s="97">
        <v>20</v>
      </c>
      <c r="AT34" s="99" t="s">
        <v>25</v>
      </c>
      <c r="AU34" s="104">
        <v>33.1</v>
      </c>
      <c r="AV34" s="60"/>
    </row>
    <row r="35" spans="3:48" s="26" customFormat="1" ht="11.25" customHeight="1">
      <c r="C35" s="23">
        <f t="shared" si="6"/>
        <v>206000</v>
      </c>
      <c r="D35" s="24" t="s">
        <v>24</v>
      </c>
      <c r="E35" s="24"/>
      <c r="F35" s="25">
        <f t="shared" si="4"/>
        <v>206999</v>
      </c>
      <c r="G35" s="86"/>
      <c r="H35" s="92" t="s">
        <v>25</v>
      </c>
      <c r="I35" s="89">
        <v>22.5</v>
      </c>
      <c r="J35" s="99" t="s">
        <v>25</v>
      </c>
      <c r="K35" s="96">
        <v>24.3</v>
      </c>
      <c r="L35" s="99" t="s">
        <v>25</v>
      </c>
      <c r="M35" s="96">
        <v>18.8</v>
      </c>
      <c r="N35" s="105" t="s">
        <v>25</v>
      </c>
      <c r="O35" s="98">
        <v>38.4</v>
      </c>
      <c r="P35" s="92" t="s">
        <v>25</v>
      </c>
      <c r="Q35" s="89">
        <v>19.8</v>
      </c>
      <c r="R35" s="99" t="s">
        <v>25</v>
      </c>
      <c r="S35" s="101" t="s">
        <v>25</v>
      </c>
      <c r="T35" s="99" t="s">
        <v>25</v>
      </c>
      <c r="U35" s="96">
        <v>21.3</v>
      </c>
      <c r="V35" s="100" t="s">
        <v>25</v>
      </c>
      <c r="W35" s="97">
        <v>44.4</v>
      </c>
      <c r="AA35" s="23">
        <f t="shared" si="7"/>
        <v>186000</v>
      </c>
      <c r="AB35" s="24" t="s">
        <v>24</v>
      </c>
      <c r="AC35" s="24"/>
      <c r="AD35" s="25">
        <f t="shared" si="5"/>
        <v>186999</v>
      </c>
      <c r="AE35" s="86"/>
      <c r="AF35" s="106" t="s">
        <v>25</v>
      </c>
      <c r="AG35" s="102">
        <v>28.9</v>
      </c>
      <c r="AH35" s="100" t="s">
        <v>25</v>
      </c>
      <c r="AI35" s="97">
        <v>33</v>
      </c>
      <c r="AJ35" s="99" t="s">
        <v>25</v>
      </c>
      <c r="AK35" s="96">
        <v>46.4</v>
      </c>
      <c r="AL35" s="99" t="s">
        <v>25</v>
      </c>
      <c r="AM35" s="151" t="s">
        <v>25</v>
      </c>
      <c r="AN35" s="92" t="s">
        <v>25</v>
      </c>
      <c r="AO35" s="89">
        <v>18.9</v>
      </c>
      <c r="AP35" s="99" t="s">
        <v>25</v>
      </c>
      <c r="AQ35" s="101" t="s">
        <v>25</v>
      </c>
      <c r="AR35" s="100" t="s">
        <v>25</v>
      </c>
      <c r="AS35" s="97">
        <v>20</v>
      </c>
      <c r="AT35" s="99" t="s">
        <v>25</v>
      </c>
      <c r="AU35" s="104">
        <v>33.1</v>
      </c>
      <c r="AV35" s="60"/>
    </row>
    <row r="36" spans="3:48" s="26" customFormat="1" ht="11.25" customHeight="1">
      <c r="C36" s="23">
        <f t="shared" si="6"/>
        <v>207000</v>
      </c>
      <c r="D36" s="24" t="s">
        <v>24</v>
      </c>
      <c r="E36" s="24"/>
      <c r="F36" s="25">
        <f t="shared" si="4"/>
        <v>207999</v>
      </c>
      <c r="G36" s="86"/>
      <c r="H36" s="89">
        <v>0.4</v>
      </c>
      <c r="I36" s="89">
        <v>22.9</v>
      </c>
      <c r="J36" s="99" t="s">
        <v>25</v>
      </c>
      <c r="K36" s="96">
        <v>24.3</v>
      </c>
      <c r="L36" s="95">
        <v>0.8</v>
      </c>
      <c r="M36" s="96">
        <v>19.6</v>
      </c>
      <c r="N36" s="105" t="s">
        <v>25</v>
      </c>
      <c r="O36" s="98">
        <v>38.4</v>
      </c>
      <c r="P36" s="92" t="s">
        <v>25</v>
      </c>
      <c r="Q36" s="89">
        <v>19.8</v>
      </c>
      <c r="R36" s="99" t="s">
        <v>25</v>
      </c>
      <c r="S36" s="101" t="s">
        <v>25</v>
      </c>
      <c r="T36" s="99" t="s">
        <v>25</v>
      </c>
      <c r="U36" s="96">
        <v>21.3</v>
      </c>
      <c r="V36" s="100" t="s">
        <v>25</v>
      </c>
      <c r="W36" s="97">
        <v>44.4</v>
      </c>
      <c r="AA36" s="23">
        <f t="shared" si="7"/>
        <v>187000</v>
      </c>
      <c r="AB36" s="24" t="s">
        <v>24</v>
      </c>
      <c r="AC36" s="24"/>
      <c r="AD36" s="25">
        <f t="shared" si="5"/>
        <v>187999</v>
      </c>
      <c r="AE36" s="86"/>
      <c r="AF36" s="107">
        <v>4.7</v>
      </c>
      <c r="AG36" s="102">
        <v>33.6</v>
      </c>
      <c r="AH36" s="97">
        <v>4.8</v>
      </c>
      <c r="AI36" s="97">
        <v>37.8</v>
      </c>
      <c r="AJ36" s="95">
        <v>8.9</v>
      </c>
      <c r="AK36" s="96">
        <v>55.3</v>
      </c>
      <c r="AL36" s="99" t="s">
        <v>25</v>
      </c>
      <c r="AM36" s="151" t="s">
        <v>25</v>
      </c>
      <c r="AN36" s="92" t="s">
        <v>25</v>
      </c>
      <c r="AO36" s="89">
        <v>18.9</v>
      </c>
      <c r="AP36" s="99" t="s">
        <v>25</v>
      </c>
      <c r="AQ36" s="101" t="s">
        <v>25</v>
      </c>
      <c r="AR36" s="100" t="s">
        <v>25</v>
      </c>
      <c r="AS36" s="97">
        <v>20</v>
      </c>
      <c r="AT36" s="99" t="s">
        <v>25</v>
      </c>
      <c r="AU36" s="104">
        <v>33.1</v>
      </c>
      <c r="AV36" s="60"/>
    </row>
    <row r="37" spans="3:48" s="26" customFormat="1" ht="11.25" customHeight="1">
      <c r="C37" s="23">
        <f t="shared" si="6"/>
        <v>208000</v>
      </c>
      <c r="D37" s="24" t="s">
        <v>24</v>
      </c>
      <c r="E37" s="24"/>
      <c r="F37" s="25">
        <f t="shared" si="4"/>
        <v>208999</v>
      </c>
      <c r="G37" s="86"/>
      <c r="H37" s="89">
        <v>0.2</v>
      </c>
      <c r="I37" s="89">
        <v>23.1</v>
      </c>
      <c r="J37" s="95">
        <v>0.6</v>
      </c>
      <c r="K37" s="96">
        <v>24.9</v>
      </c>
      <c r="L37" s="99" t="s">
        <v>25</v>
      </c>
      <c r="M37" s="96">
        <v>19.6</v>
      </c>
      <c r="N37" s="105" t="s">
        <v>25</v>
      </c>
      <c r="O37" s="98">
        <v>38.4</v>
      </c>
      <c r="P37" s="89">
        <v>0.8</v>
      </c>
      <c r="Q37" s="89">
        <v>20.6</v>
      </c>
      <c r="R37" s="99" t="s">
        <v>25</v>
      </c>
      <c r="S37" s="101" t="s">
        <v>25</v>
      </c>
      <c r="T37" s="95">
        <v>1.2</v>
      </c>
      <c r="U37" s="96">
        <v>22.5</v>
      </c>
      <c r="V37" s="100" t="s">
        <v>25</v>
      </c>
      <c r="W37" s="97">
        <v>44.4</v>
      </c>
      <c r="AA37" s="23">
        <f t="shared" si="7"/>
        <v>188000</v>
      </c>
      <c r="AB37" s="24" t="s">
        <v>24</v>
      </c>
      <c r="AC37" s="24"/>
      <c r="AD37" s="25">
        <f t="shared" si="5"/>
        <v>188999</v>
      </c>
      <c r="AE37" s="86"/>
      <c r="AF37" s="106" t="s">
        <v>25</v>
      </c>
      <c r="AG37" s="102">
        <v>33.6</v>
      </c>
      <c r="AH37" s="100" t="s">
        <v>25</v>
      </c>
      <c r="AI37" s="97">
        <v>37.8</v>
      </c>
      <c r="AJ37" s="99" t="s">
        <v>25</v>
      </c>
      <c r="AK37" s="96">
        <v>55.3</v>
      </c>
      <c r="AL37" s="99" t="s">
        <v>25</v>
      </c>
      <c r="AM37" s="151" t="s">
        <v>25</v>
      </c>
      <c r="AN37" s="92" t="s">
        <v>25</v>
      </c>
      <c r="AO37" s="89">
        <v>18.9</v>
      </c>
      <c r="AP37" s="99" t="s">
        <v>25</v>
      </c>
      <c r="AQ37" s="101" t="s">
        <v>25</v>
      </c>
      <c r="AR37" s="100" t="s">
        <v>25</v>
      </c>
      <c r="AS37" s="97">
        <v>20</v>
      </c>
      <c r="AT37" s="99" t="s">
        <v>25</v>
      </c>
      <c r="AU37" s="104">
        <v>33.1</v>
      </c>
      <c r="AV37" s="60"/>
    </row>
    <row r="38" spans="3:48" s="26" customFormat="1" ht="11.25" customHeight="1">
      <c r="C38" s="23">
        <f t="shared" si="6"/>
        <v>209000</v>
      </c>
      <c r="D38" s="24" t="s">
        <v>24</v>
      </c>
      <c r="E38" s="24"/>
      <c r="F38" s="25">
        <f t="shared" si="4"/>
        <v>209999</v>
      </c>
      <c r="G38" s="86"/>
      <c r="H38" s="89">
        <v>0.7</v>
      </c>
      <c r="I38" s="89">
        <v>23.8</v>
      </c>
      <c r="J38" s="99" t="s">
        <v>25</v>
      </c>
      <c r="K38" s="96">
        <v>24.9</v>
      </c>
      <c r="L38" s="95">
        <v>1.3</v>
      </c>
      <c r="M38" s="96">
        <v>20.9</v>
      </c>
      <c r="N38" s="105" t="s">
        <v>25</v>
      </c>
      <c r="O38" s="98">
        <v>38.4</v>
      </c>
      <c r="P38" s="89">
        <v>2</v>
      </c>
      <c r="Q38" s="89">
        <v>22.6</v>
      </c>
      <c r="R38" s="99" t="s">
        <v>25</v>
      </c>
      <c r="S38" s="101" t="s">
        <v>25</v>
      </c>
      <c r="T38" s="95">
        <v>1.1</v>
      </c>
      <c r="U38" s="96">
        <v>23.6</v>
      </c>
      <c r="V38" s="97">
        <v>11.2</v>
      </c>
      <c r="W38" s="97">
        <v>55.6</v>
      </c>
      <c r="AA38" s="23">
        <f t="shared" si="7"/>
        <v>189000</v>
      </c>
      <c r="AB38" s="24" t="s">
        <v>24</v>
      </c>
      <c r="AC38" s="24"/>
      <c r="AD38" s="25">
        <f t="shared" si="5"/>
        <v>189999</v>
      </c>
      <c r="AE38" s="86"/>
      <c r="AF38" s="106" t="s">
        <v>25</v>
      </c>
      <c r="AG38" s="102">
        <v>33.6</v>
      </c>
      <c r="AH38" s="100" t="s">
        <v>25</v>
      </c>
      <c r="AI38" s="97">
        <v>37.8</v>
      </c>
      <c r="AJ38" s="99" t="s">
        <v>25</v>
      </c>
      <c r="AK38" s="96">
        <v>55.3</v>
      </c>
      <c r="AL38" s="99" t="s">
        <v>25</v>
      </c>
      <c r="AM38" s="151" t="s">
        <v>25</v>
      </c>
      <c r="AN38" s="89">
        <v>3.9</v>
      </c>
      <c r="AO38" s="89">
        <v>22.8</v>
      </c>
      <c r="AP38" s="95">
        <v>19.9</v>
      </c>
      <c r="AQ38" s="96">
        <v>19.9</v>
      </c>
      <c r="AR38" s="100" t="s">
        <v>25</v>
      </c>
      <c r="AS38" s="97">
        <v>20</v>
      </c>
      <c r="AT38" s="99" t="s">
        <v>25</v>
      </c>
      <c r="AU38" s="104">
        <v>33.1</v>
      </c>
      <c r="AV38" s="60"/>
    </row>
    <row r="39" spans="3:48" s="26" customFormat="1" ht="3" customHeight="1">
      <c r="C39" s="23"/>
      <c r="D39" s="24"/>
      <c r="E39" s="24"/>
      <c r="F39" s="25" t="s">
        <v>12</v>
      </c>
      <c r="G39" s="86"/>
      <c r="H39" s="89"/>
      <c r="I39" s="89"/>
      <c r="J39" s="95"/>
      <c r="K39" s="96"/>
      <c r="L39" s="95"/>
      <c r="M39" s="96"/>
      <c r="N39" s="105"/>
      <c r="O39" s="98"/>
      <c r="P39" s="89"/>
      <c r="Q39" s="89"/>
      <c r="R39" s="95"/>
      <c r="S39" s="96"/>
      <c r="T39" s="95"/>
      <c r="U39" s="96"/>
      <c r="V39" s="97"/>
      <c r="W39" s="97"/>
      <c r="AA39" s="23"/>
      <c r="AB39" s="24"/>
      <c r="AC39" s="24"/>
      <c r="AD39" s="25" t="s">
        <v>12</v>
      </c>
      <c r="AE39" s="86"/>
      <c r="AF39" s="107"/>
      <c r="AG39" s="102"/>
      <c r="AH39" s="100"/>
      <c r="AI39" s="97"/>
      <c r="AJ39" s="95"/>
      <c r="AK39" s="96"/>
      <c r="AL39" s="95"/>
      <c r="AM39" s="98"/>
      <c r="AN39" s="89"/>
      <c r="AO39" s="89"/>
      <c r="AP39" s="95"/>
      <c r="AQ39" s="96"/>
      <c r="AR39" s="97"/>
      <c r="AS39" s="97"/>
      <c r="AT39" s="99"/>
      <c r="AU39" s="104"/>
      <c r="AV39" s="60"/>
    </row>
    <row r="40" spans="3:48" s="26" customFormat="1" ht="11.25" customHeight="1">
      <c r="C40" s="23">
        <f>F38+1</f>
        <v>210000</v>
      </c>
      <c r="D40" s="24" t="s">
        <v>24</v>
      </c>
      <c r="E40" s="24"/>
      <c r="F40" s="25">
        <f aca="true" t="shared" si="8" ref="F40:F49">C40+999</f>
        <v>210999</v>
      </c>
      <c r="G40" s="86"/>
      <c r="H40" s="89">
        <v>5.7</v>
      </c>
      <c r="I40" s="89">
        <v>29.5</v>
      </c>
      <c r="J40" s="95">
        <v>2.8</v>
      </c>
      <c r="K40" s="96">
        <v>27.7</v>
      </c>
      <c r="L40" s="95">
        <v>8.6</v>
      </c>
      <c r="M40" s="96">
        <v>29.5</v>
      </c>
      <c r="N40" s="105" t="s">
        <v>25</v>
      </c>
      <c r="O40" s="98">
        <v>38.4</v>
      </c>
      <c r="P40" s="89">
        <v>4.6</v>
      </c>
      <c r="Q40" s="89">
        <v>27.2</v>
      </c>
      <c r="R40" s="95">
        <v>2.5</v>
      </c>
      <c r="S40" s="96">
        <v>2.5</v>
      </c>
      <c r="T40" s="95">
        <v>5.9</v>
      </c>
      <c r="U40" s="96">
        <v>29.5</v>
      </c>
      <c r="V40" s="100" t="s">
        <v>25</v>
      </c>
      <c r="W40" s="97">
        <v>55.6</v>
      </c>
      <c r="AA40" s="23">
        <f>AD38+1</f>
        <v>190000</v>
      </c>
      <c r="AB40" s="24" t="s">
        <v>24</v>
      </c>
      <c r="AC40" s="24"/>
      <c r="AD40" s="25">
        <f aca="true" t="shared" si="9" ref="AD40:AD49">AA40+999</f>
        <v>190999</v>
      </c>
      <c r="AE40" s="86"/>
      <c r="AF40" s="107">
        <v>11.8</v>
      </c>
      <c r="AG40" s="102">
        <v>45.4</v>
      </c>
      <c r="AH40" s="100" t="s">
        <v>25</v>
      </c>
      <c r="AI40" s="97">
        <v>37.8</v>
      </c>
      <c r="AJ40" s="95">
        <v>21.6</v>
      </c>
      <c r="AK40" s="96">
        <v>76.9</v>
      </c>
      <c r="AL40" s="95">
        <v>33.3</v>
      </c>
      <c r="AM40" s="98">
        <v>33.3</v>
      </c>
      <c r="AN40" s="89">
        <v>5.2</v>
      </c>
      <c r="AO40" s="89">
        <v>28</v>
      </c>
      <c r="AP40" s="99" t="s">
        <v>25</v>
      </c>
      <c r="AQ40" s="96">
        <v>19.9</v>
      </c>
      <c r="AR40" s="97">
        <v>8.9</v>
      </c>
      <c r="AS40" s="97">
        <v>28.9</v>
      </c>
      <c r="AT40" s="99" t="s">
        <v>25</v>
      </c>
      <c r="AU40" s="104">
        <v>33.1</v>
      </c>
      <c r="AV40" s="60"/>
    </row>
    <row r="41" spans="3:48" s="26" customFormat="1" ht="11.25" customHeight="1">
      <c r="C41" s="23">
        <f aca="true" t="shared" si="10" ref="C41:C49">F40+1</f>
        <v>211000</v>
      </c>
      <c r="D41" s="24" t="s">
        <v>24</v>
      </c>
      <c r="E41" s="24"/>
      <c r="F41" s="25">
        <f t="shared" si="8"/>
        <v>211999</v>
      </c>
      <c r="G41" s="86"/>
      <c r="H41" s="89">
        <v>1.1</v>
      </c>
      <c r="I41" s="89">
        <v>30.6</v>
      </c>
      <c r="J41" s="95">
        <v>0.8</v>
      </c>
      <c r="K41" s="96">
        <v>28.5</v>
      </c>
      <c r="L41" s="95">
        <v>1.5</v>
      </c>
      <c r="M41" s="96">
        <v>31</v>
      </c>
      <c r="N41" s="105" t="s">
        <v>25</v>
      </c>
      <c r="O41" s="98">
        <v>38.4</v>
      </c>
      <c r="P41" s="89">
        <v>1.7</v>
      </c>
      <c r="Q41" s="89">
        <v>28.9</v>
      </c>
      <c r="R41" s="99" t="s">
        <v>25</v>
      </c>
      <c r="S41" s="96">
        <v>2.5</v>
      </c>
      <c r="T41" s="95">
        <v>2.5</v>
      </c>
      <c r="U41" s="96">
        <v>32</v>
      </c>
      <c r="V41" s="100" t="s">
        <v>25</v>
      </c>
      <c r="W41" s="97">
        <v>55.6</v>
      </c>
      <c r="AA41" s="23">
        <f aca="true" t="shared" si="11" ref="AA41:AA49">AD40+1</f>
        <v>191000</v>
      </c>
      <c r="AB41" s="24" t="s">
        <v>24</v>
      </c>
      <c r="AC41" s="24"/>
      <c r="AD41" s="25">
        <f t="shared" si="9"/>
        <v>191999</v>
      </c>
      <c r="AE41" s="86"/>
      <c r="AF41" s="107">
        <v>6.4</v>
      </c>
      <c r="AG41" s="102">
        <v>51.8</v>
      </c>
      <c r="AH41" s="97">
        <v>11.1</v>
      </c>
      <c r="AI41" s="97">
        <v>48.9</v>
      </c>
      <c r="AJ41" s="99" t="s">
        <v>25</v>
      </c>
      <c r="AK41" s="96">
        <v>76.9</v>
      </c>
      <c r="AL41" s="99" t="s">
        <v>25</v>
      </c>
      <c r="AM41" s="98">
        <v>33.3</v>
      </c>
      <c r="AN41" s="92" t="s">
        <v>25</v>
      </c>
      <c r="AO41" s="89">
        <v>28</v>
      </c>
      <c r="AP41" s="99" t="s">
        <v>25</v>
      </c>
      <c r="AQ41" s="96">
        <v>19.9</v>
      </c>
      <c r="AR41" s="100" t="s">
        <v>25</v>
      </c>
      <c r="AS41" s="97">
        <v>28.9</v>
      </c>
      <c r="AT41" s="99" t="s">
        <v>25</v>
      </c>
      <c r="AU41" s="104">
        <v>33.1</v>
      </c>
      <c r="AV41" s="60"/>
    </row>
    <row r="42" spans="3:48" s="26" customFormat="1" ht="11.25" customHeight="1">
      <c r="C42" s="23">
        <f t="shared" si="10"/>
        <v>212000</v>
      </c>
      <c r="D42" s="24" t="s">
        <v>24</v>
      </c>
      <c r="E42" s="24"/>
      <c r="F42" s="25">
        <f t="shared" si="8"/>
        <v>212999</v>
      </c>
      <c r="G42" s="86"/>
      <c r="H42" s="89">
        <v>1.3</v>
      </c>
      <c r="I42" s="89">
        <v>31.9</v>
      </c>
      <c r="J42" s="95">
        <v>1.2</v>
      </c>
      <c r="K42" s="96">
        <v>29.7</v>
      </c>
      <c r="L42" s="95">
        <v>1.5</v>
      </c>
      <c r="M42" s="96">
        <v>32.5</v>
      </c>
      <c r="N42" s="105" t="s">
        <v>25</v>
      </c>
      <c r="O42" s="98">
        <v>38.4</v>
      </c>
      <c r="P42" s="92" t="s">
        <v>25</v>
      </c>
      <c r="Q42" s="89">
        <v>28.9</v>
      </c>
      <c r="R42" s="99" t="s">
        <v>25</v>
      </c>
      <c r="S42" s="96">
        <v>2.5</v>
      </c>
      <c r="T42" s="99" t="s">
        <v>25</v>
      </c>
      <c r="U42" s="96">
        <v>32</v>
      </c>
      <c r="V42" s="100" t="s">
        <v>25</v>
      </c>
      <c r="W42" s="97">
        <v>55.6</v>
      </c>
      <c r="AA42" s="23">
        <f t="shared" si="11"/>
        <v>192000</v>
      </c>
      <c r="AB42" s="24" t="s">
        <v>24</v>
      </c>
      <c r="AC42" s="24"/>
      <c r="AD42" s="25">
        <f t="shared" si="9"/>
        <v>192999</v>
      </c>
      <c r="AE42" s="86"/>
      <c r="AF42" s="107">
        <v>7.1</v>
      </c>
      <c r="AG42" s="102">
        <v>58.9</v>
      </c>
      <c r="AH42" s="100" t="s">
        <v>25</v>
      </c>
      <c r="AI42" s="97">
        <v>48.9</v>
      </c>
      <c r="AJ42" s="99" t="s">
        <v>25</v>
      </c>
      <c r="AK42" s="96">
        <v>76.9</v>
      </c>
      <c r="AL42" s="95">
        <v>33.4</v>
      </c>
      <c r="AM42" s="98">
        <v>66.7</v>
      </c>
      <c r="AN42" s="92" t="s">
        <v>25</v>
      </c>
      <c r="AO42" s="89">
        <v>28</v>
      </c>
      <c r="AP42" s="99" t="s">
        <v>25</v>
      </c>
      <c r="AQ42" s="96">
        <v>19.9</v>
      </c>
      <c r="AR42" s="100" t="s">
        <v>25</v>
      </c>
      <c r="AS42" s="97">
        <v>28.9</v>
      </c>
      <c r="AT42" s="99" t="s">
        <v>25</v>
      </c>
      <c r="AU42" s="104">
        <v>33.1</v>
      </c>
      <c r="AV42" s="60"/>
    </row>
    <row r="43" spans="3:48" s="26" customFormat="1" ht="11.25" customHeight="1">
      <c r="C43" s="23">
        <f t="shared" si="10"/>
        <v>213000</v>
      </c>
      <c r="D43" s="24" t="s">
        <v>24</v>
      </c>
      <c r="E43" s="24"/>
      <c r="F43" s="25">
        <f t="shared" si="8"/>
        <v>213999</v>
      </c>
      <c r="G43" s="86"/>
      <c r="H43" s="89">
        <v>1.8</v>
      </c>
      <c r="I43" s="89">
        <v>33.7</v>
      </c>
      <c r="J43" s="95">
        <v>2.3</v>
      </c>
      <c r="K43" s="96">
        <v>32</v>
      </c>
      <c r="L43" s="95">
        <v>1.8</v>
      </c>
      <c r="M43" s="96">
        <v>34.3</v>
      </c>
      <c r="N43" s="105" t="s">
        <v>25</v>
      </c>
      <c r="O43" s="98">
        <v>38.4</v>
      </c>
      <c r="P43" s="89">
        <v>2.4</v>
      </c>
      <c r="Q43" s="89">
        <v>31.3</v>
      </c>
      <c r="R43" s="99" t="s">
        <v>25</v>
      </c>
      <c r="S43" s="96">
        <v>2.5</v>
      </c>
      <c r="T43" s="95">
        <v>3.5</v>
      </c>
      <c r="U43" s="96">
        <v>35.5</v>
      </c>
      <c r="V43" s="100" t="s">
        <v>25</v>
      </c>
      <c r="W43" s="97">
        <v>55.6</v>
      </c>
      <c r="AA43" s="23">
        <f t="shared" si="11"/>
        <v>193000</v>
      </c>
      <c r="AB43" s="24" t="s">
        <v>24</v>
      </c>
      <c r="AC43" s="24"/>
      <c r="AD43" s="25">
        <f t="shared" si="9"/>
        <v>193999</v>
      </c>
      <c r="AE43" s="86"/>
      <c r="AF43" s="106" t="s">
        <v>25</v>
      </c>
      <c r="AG43" s="102">
        <v>58.9</v>
      </c>
      <c r="AH43" s="100" t="s">
        <v>25</v>
      </c>
      <c r="AI43" s="97">
        <v>48.9</v>
      </c>
      <c r="AJ43" s="99" t="s">
        <v>25</v>
      </c>
      <c r="AK43" s="96">
        <v>76.9</v>
      </c>
      <c r="AL43" s="99" t="s">
        <v>25</v>
      </c>
      <c r="AM43" s="98">
        <v>66.7</v>
      </c>
      <c r="AN43" s="92" t="s">
        <v>25</v>
      </c>
      <c r="AO43" s="89">
        <v>28</v>
      </c>
      <c r="AP43" s="99" t="s">
        <v>25</v>
      </c>
      <c r="AQ43" s="96">
        <v>19.9</v>
      </c>
      <c r="AR43" s="100" t="s">
        <v>25</v>
      </c>
      <c r="AS43" s="97">
        <v>28.9</v>
      </c>
      <c r="AT43" s="99" t="s">
        <v>25</v>
      </c>
      <c r="AU43" s="104">
        <v>33.1</v>
      </c>
      <c r="AV43" s="60"/>
    </row>
    <row r="44" spans="3:48" s="26" customFormat="1" ht="11.25" customHeight="1">
      <c r="C44" s="23">
        <f t="shared" si="10"/>
        <v>214000</v>
      </c>
      <c r="D44" s="24" t="s">
        <v>24</v>
      </c>
      <c r="E44" s="24"/>
      <c r="F44" s="25">
        <f t="shared" si="8"/>
        <v>214999</v>
      </c>
      <c r="G44" s="86"/>
      <c r="H44" s="89">
        <v>1.4</v>
      </c>
      <c r="I44" s="89">
        <v>35.1</v>
      </c>
      <c r="J44" s="95">
        <v>0.5</v>
      </c>
      <c r="K44" s="96">
        <v>32.5</v>
      </c>
      <c r="L44" s="95">
        <v>2.1</v>
      </c>
      <c r="M44" s="96">
        <v>36.4</v>
      </c>
      <c r="N44" s="105" t="s">
        <v>25</v>
      </c>
      <c r="O44" s="98">
        <v>38.4</v>
      </c>
      <c r="P44" s="89">
        <v>0.4</v>
      </c>
      <c r="Q44" s="89">
        <v>31.7</v>
      </c>
      <c r="R44" s="95">
        <v>2.2</v>
      </c>
      <c r="S44" s="96">
        <v>4.7</v>
      </c>
      <c r="T44" s="99" t="s">
        <v>25</v>
      </c>
      <c r="U44" s="96">
        <v>35.5</v>
      </c>
      <c r="V44" s="100" t="s">
        <v>25</v>
      </c>
      <c r="W44" s="97">
        <v>55.6</v>
      </c>
      <c r="AA44" s="23">
        <f t="shared" si="11"/>
        <v>194000</v>
      </c>
      <c r="AB44" s="24" t="s">
        <v>24</v>
      </c>
      <c r="AC44" s="24"/>
      <c r="AD44" s="25">
        <f t="shared" si="9"/>
        <v>194999</v>
      </c>
      <c r="AE44" s="86"/>
      <c r="AF44" s="106" t="s">
        <v>25</v>
      </c>
      <c r="AG44" s="102">
        <v>58.9</v>
      </c>
      <c r="AH44" s="100" t="s">
        <v>25</v>
      </c>
      <c r="AI44" s="97">
        <v>48.9</v>
      </c>
      <c r="AJ44" s="99" t="s">
        <v>25</v>
      </c>
      <c r="AK44" s="96">
        <v>76.9</v>
      </c>
      <c r="AL44" s="99" t="s">
        <v>25</v>
      </c>
      <c r="AM44" s="98">
        <v>66.7</v>
      </c>
      <c r="AN44" s="92" t="s">
        <v>25</v>
      </c>
      <c r="AO44" s="89">
        <v>28</v>
      </c>
      <c r="AP44" s="99" t="s">
        <v>25</v>
      </c>
      <c r="AQ44" s="96">
        <v>19.9</v>
      </c>
      <c r="AR44" s="100" t="s">
        <v>25</v>
      </c>
      <c r="AS44" s="97">
        <v>28.9</v>
      </c>
      <c r="AT44" s="99" t="s">
        <v>25</v>
      </c>
      <c r="AU44" s="104">
        <v>33.1</v>
      </c>
      <c r="AV44" s="60"/>
    </row>
    <row r="45" spans="3:48" s="26" customFormat="1" ht="11.25" customHeight="1">
      <c r="C45" s="23">
        <f t="shared" si="10"/>
        <v>215000</v>
      </c>
      <c r="D45" s="24" t="s">
        <v>24</v>
      </c>
      <c r="E45" s="24"/>
      <c r="F45" s="25">
        <f t="shared" si="8"/>
        <v>215999</v>
      </c>
      <c r="G45" s="86"/>
      <c r="H45" s="89">
        <v>3.2</v>
      </c>
      <c r="I45" s="89">
        <v>38.3</v>
      </c>
      <c r="J45" s="95">
        <v>2</v>
      </c>
      <c r="K45" s="96">
        <v>34.5</v>
      </c>
      <c r="L45" s="95">
        <v>4.5</v>
      </c>
      <c r="M45" s="96">
        <v>40.9</v>
      </c>
      <c r="N45" s="105" t="s">
        <v>25</v>
      </c>
      <c r="O45" s="98">
        <v>38.4</v>
      </c>
      <c r="P45" s="89">
        <v>4.1</v>
      </c>
      <c r="Q45" s="89">
        <v>35.8</v>
      </c>
      <c r="R45" s="95">
        <v>2.3</v>
      </c>
      <c r="S45" s="96">
        <v>7</v>
      </c>
      <c r="T45" s="95">
        <v>5.3</v>
      </c>
      <c r="U45" s="96">
        <v>40.8</v>
      </c>
      <c r="V45" s="100" t="s">
        <v>25</v>
      </c>
      <c r="W45" s="97">
        <v>55.6</v>
      </c>
      <c r="AA45" s="23">
        <f t="shared" si="11"/>
        <v>195000</v>
      </c>
      <c r="AB45" s="24" t="s">
        <v>24</v>
      </c>
      <c r="AC45" s="24"/>
      <c r="AD45" s="25">
        <f t="shared" si="9"/>
        <v>195999</v>
      </c>
      <c r="AE45" s="86"/>
      <c r="AF45" s="107">
        <v>2.7</v>
      </c>
      <c r="AG45" s="102">
        <v>61.6</v>
      </c>
      <c r="AH45" s="97">
        <v>4.8</v>
      </c>
      <c r="AI45" s="97">
        <v>53.7</v>
      </c>
      <c r="AJ45" s="99" t="s">
        <v>25</v>
      </c>
      <c r="AK45" s="96">
        <v>76.9</v>
      </c>
      <c r="AL45" s="99" t="s">
        <v>25</v>
      </c>
      <c r="AM45" s="98">
        <v>66.7</v>
      </c>
      <c r="AN45" s="92" t="s">
        <v>25</v>
      </c>
      <c r="AO45" s="89">
        <v>28</v>
      </c>
      <c r="AP45" s="99" t="s">
        <v>25</v>
      </c>
      <c r="AQ45" s="96">
        <v>19.9</v>
      </c>
      <c r="AR45" s="100" t="s">
        <v>25</v>
      </c>
      <c r="AS45" s="97">
        <v>28.9</v>
      </c>
      <c r="AT45" s="99" t="s">
        <v>25</v>
      </c>
      <c r="AU45" s="104">
        <v>33.1</v>
      </c>
      <c r="AV45" s="60"/>
    </row>
    <row r="46" spans="3:48" s="26" customFormat="1" ht="11.25" customHeight="1">
      <c r="C46" s="23">
        <f t="shared" si="10"/>
        <v>216000</v>
      </c>
      <c r="D46" s="24" t="s">
        <v>24</v>
      </c>
      <c r="E46" s="24"/>
      <c r="F46" s="25">
        <f t="shared" si="8"/>
        <v>216999</v>
      </c>
      <c r="G46" s="86"/>
      <c r="H46" s="89">
        <v>3.1</v>
      </c>
      <c r="I46" s="89">
        <v>41.4</v>
      </c>
      <c r="J46" s="95">
        <v>0.8</v>
      </c>
      <c r="K46" s="96">
        <v>35.3</v>
      </c>
      <c r="L46" s="95">
        <v>4.2</v>
      </c>
      <c r="M46" s="96">
        <v>45.1</v>
      </c>
      <c r="N46" s="104">
        <v>7.3</v>
      </c>
      <c r="O46" s="98">
        <v>45.7</v>
      </c>
      <c r="P46" s="89">
        <v>2.5</v>
      </c>
      <c r="Q46" s="89">
        <v>38.3</v>
      </c>
      <c r="R46" s="99" t="s">
        <v>25</v>
      </c>
      <c r="S46" s="96">
        <v>7</v>
      </c>
      <c r="T46" s="95">
        <v>3.6</v>
      </c>
      <c r="U46" s="96">
        <v>44.4</v>
      </c>
      <c r="V46" s="100" t="s">
        <v>25</v>
      </c>
      <c r="W46" s="97">
        <v>55.6</v>
      </c>
      <c r="AA46" s="23">
        <f t="shared" si="11"/>
        <v>196000</v>
      </c>
      <c r="AB46" s="24" t="s">
        <v>24</v>
      </c>
      <c r="AC46" s="24"/>
      <c r="AD46" s="25">
        <f t="shared" si="9"/>
        <v>196999</v>
      </c>
      <c r="AE46" s="86"/>
      <c r="AF46" s="106" t="s">
        <v>25</v>
      </c>
      <c r="AG46" s="102">
        <v>61.6</v>
      </c>
      <c r="AH46" s="100" t="s">
        <v>25</v>
      </c>
      <c r="AI46" s="97">
        <v>53.7</v>
      </c>
      <c r="AJ46" s="99" t="s">
        <v>25</v>
      </c>
      <c r="AK46" s="96">
        <v>76.9</v>
      </c>
      <c r="AL46" s="99" t="s">
        <v>25</v>
      </c>
      <c r="AM46" s="98">
        <v>66.7</v>
      </c>
      <c r="AN46" s="89">
        <v>4.5</v>
      </c>
      <c r="AO46" s="89">
        <v>32.5</v>
      </c>
      <c r="AP46" s="99" t="s">
        <v>25</v>
      </c>
      <c r="AQ46" s="96">
        <v>19.9</v>
      </c>
      <c r="AR46" s="97">
        <v>7.7</v>
      </c>
      <c r="AS46" s="97">
        <v>36.6</v>
      </c>
      <c r="AT46" s="99" t="s">
        <v>25</v>
      </c>
      <c r="AU46" s="104">
        <v>33.1</v>
      </c>
      <c r="AV46" s="60"/>
    </row>
    <row r="47" spans="3:48" s="26" customFormat="1" ht="11.25" customHeight="1">
      <c r="C47" s="23">
        <f t="shared" si="10"/>
        <v>217000</v>
      </c>
      <c r="D47" s="24" t="s">
        <v>24</v>
      </c>
      <c r="E47" s="24"/>
      <c r="F47" s="25">
        <f t="shared" si="8"/>
        <v>217999</v>
      </c>
      <c r="G47" s="86"/>
      <c r="H47" s="89">
        <v>1.2</v>
      </c>
      <c r="I47" s="89">
        <v>42.6</v>
      </c>
      <c r="J47" s="95">
        <v>0.6</v>
      </c>
      <c r="K47" s="96">
        <v>35.9</v>
      </c>
      <c r="L47" s="95">
        <v>1.8</v>
      </c>
      <c r="M47" s="96">
        <v>46.9</v>
      </c>
      <c r="N47" s="105" t="s">
        <v>25</v>
      </c>
      <c r="O47" s="98">
        <v>45.7</v>
      </c>
      <c r="P47" s="89">
        <v>2.6</v>
      </c>
      <c r="Q47" s="89">
        <v>40.9</v>
      </c>
      <c r="R47" s="95">
        <v>3.7</v>
      </c>
      <c r="S47" s="96">
        <v>10.7</v>
      </c>
      <c r="T47" s="95">
        <v>0.9</v>
      </c>
      <c r="U47" s="96">
        <v>45.3</v>
      </c>
      <c r="V47" s="97">
        <v>11.1</v>
      </c>
      <c r="W47" s="97">
        <v>66.7</v>
      </c>
      <c r="AA47" s="23">
        <f t="shared" si="11"/>
        <v>197000</v>
      </c>
      <c r="AB47" s="24" t="s">
        <v>24</v>
      </c>
      <c r="AC47" s="24"/>
      <c r="AD47" s="25">
        <f t="shared" si="9"/>
        <v>197999</v>
      </c>
      <c r="AE47" s="86"/>
      <c r="AF47" s="106" t="s">
        <v>25</v>
      </c>
      <c r="AG47" s="102">
        <v>61.6</v>
      </c>
      <c r="AH47" s="100" t="s">
        <v>25</v>
      </c>
      <c r="AI47" s="97">
        <v>53.7</v>
      </c>
      <c r="AJ47" s="99" t="s">
        <v>25</v>
      </c>
      <c r="AK47" s="96">
        <v>76.9</v>
      </c>
      <c r="AL47" s="99" t="s">
        <v>25</v>
      </c>
      <c r="AM47" s="98">
        <v>66.7</v>
      </c>
      <c r="AN47" s="92" t="s">
        <v>25</v>
      </c>
      <c r="AO47" s="89">
        <v>32.5</v>
      </c>
      <c r="AP47" s="99" t="s">
        <v>25</v>
      </c>
      <c r="AQ47" s="96">
        <v>19.9</v>
      </c>
      <c r="AR47" s="100" t="s">
        <v>25</v>
      </c>
      <c r="AS47" s="97">
        <v>36.6</v>
      </c>
      <c r="AT47" s="99" t="s">
        <v>25</v>
      </c>
      <c r="AU47" s="104">
        <v>33.1</v>
      </c>
      <c r="AV47" s="60"/>
    </row>
    <row r="48" spans="3:48" s="26" customFormat="1" ht="11.25" customHeight="1">
      <c r="C48" s="23">
        <f t="shared" si="10"/>
        <v>218000</v>
      </c>
      <c r="D48" s="24" t="s">
        <v>24</v>
      </c>
      <c r="E48" s="24"/>
      <c r="F48" s="25">
        <f t="shared" si="8"/>
        <v>218999</v>
      </c>
      <c r="G48" s="86"/>
      <c r="H48" s="89">
        <v>3.9</v>
      </c>
      <c r="I48" s="89">
        <v>46.5</v>
      </c>
      <c r="J48" s="95">
        <v>3.5</v>
      </c>
      <c r="K48" s="96">
        <v>39.4</v>
      </c>
      <c r="L48" s="95">
        <v>3.7</v>
      </c>
      <c r="M48" s="96">
        <v>50.6</v>
      </c>
      <c r="N48" s="104">
        <v>7.5</v>
      </c>
      <c r="O48" s="98">
        <v>53.2</v>
      </c>
      <c r="P48" s="89">
        <v>2.1</v>
      </c>
      <c r="Q48" s="89">
        <v>43</v>
      </c>
      <c r="R48" s="95">
        <v>10.6</v>
      </c>
      <c r="S48" s="96">
        <v>21.3</v>
      </c>
      <c r="T48" s="99" t="s">
        <v>25</v>
      </c>
      <c r="U48" s="96">
        <v>45.3</v>
      </c>
      <c r="V48" s="100" t="s">
        <v>25</v>
      </c>
      <c r="W48" s="97">
        <v>66.7</v>
      </c>
      <c r="AA48" s="23">
        <f t="shared" si="11"/>
        <v>198000</v>
      </c>
      <c r="AB48" s="24" t="s">
        <v>24</v>
      </c>
      <c r="AC48" s="24"/>
      <c r="AD48" s="25">
        <f t="shared" si="9"/>
        <v>198999</v>
      </c>
      <c r="AE48" s="86"/>
      <c r="AF48" s="106" t="s">
        <v>25</v>
      </c>
      <c r="AG48" s="102">
        <v>61.6</v>
      </c>
      <c r="AH48" s="100" t="s">
        <v>25</v>
      </c>
      <c r="AI48" s="97">
        <v>53.7</v>
      </c>
      <c r="AJ48" s="99" t="s">
        <v>25</v>
      </c>
      <c r="AK48" s="96">
        <v>76.9</v>
      </c>
      <c r="AL48" s="99" t="s">
        <v>25</v>
      </c>
      <c r="AM48" s="98">
        <v>66.7</v>
      </c>
      <c r="AN48" s="89">
        <v>7.2</v>
      </c>
      <c r="AO48" s="89">
        <v>39.7</v>
      </c>
      <c r="AP48" s="99" t="s">
        <v>25</v>
      </c>
      <c r="AQ48" s="96">
        <v>19.9</v>
      </c>
      <c r="AR48" s="100" t="s">
        <v>25</v>
      </c>
      <c r="AS48" s="97">
        <v>36.6</v>
      </c>
      <c r="AT48" s="95">
        <v>33</v>
      </c>
      <c r="AU48" s="104">
        <v>66.1</v>
      </c>
      <c r="AV48" s="60"/>
    </row>
    <row r="49" spans="3:48" s="26" customFormat="1" ht="11.25" customHeight="1">
      <c r="C49" s="23">
        <f t="shared" si="10"/>
        <v>219000</v>
      </c>
      <c r="D49" s="24" t="s">
        <v>24</v>
      </c>
      <c r="E49" s="24"/>
      <c r="F49" s="25">
        <f t="shared" si="8"/>
        <v>219999</v>
      </c>
      <c r="G49" s="86"/>
      <c r="H49" s="89">
        <v>1.8</v>
      </c>
      <c r="I49" s="89">
        <v>48.3</v>
      </c>
      <c r="J49" s="95">
        <v>3.1</v>
      </c>
      <c r="K49" s="96">
        <v>42.5</v>
      </c>
      <c r="L49" s="95">
        <v>1.1</v>
      </c>
      <c r="M49" s="96">
        <v>51.7</v>
      </c>
      <c r="N49" s="105" t="s">
        <v>25</v>
      </c>
      <c r="O49" s="98">
        <v>53.2</v>
      </c>
      <c r="P49" s="89">
        <v>2.4</v>
      </c>
      <c r="Q49" s="89">
        <v>45.4</v>
      </c>
      <c r="R49" s="99" t="s">
        <v>25</v>
      </c>
      <c r="S49" s="96">
        <v>21.3</v>
      </c>
      <c r="T49" s="95">
        <v>3.5</v>
      </c>
      <c r="U49" s="96">
        <v>48.8</v>
      </c>
      <c r="V49" s="100" t="s">
        <v>25</v>
      </c>
      <c r="W49" s="97">
        <v>66.7</v>
      </c>
      <c r="AA49" s="23">
        <f t="shared" si="11"/>
        <v>199000</v>
      </c>
      <c r="AB49" s="24" t="s">
        <v>24</v>
      </c>
      <c r="AC49" s="24"/>
      <c r="AD49" s="25">
        <f t="shared" si="9"/>
        <v>199999</v>
      </c>
      <c r="AE49" s="86"/>
      <c r="AF49" s="106" t="s">
        <v>25</v>
      </c>
      <c r="AG49" s="102">
        <v>61.6</v>
      </c>
      <c r="AH49" s="100" t="s">
        <v>25</v>
      </c>
      <c r="AI49" s="97">
        <v>53.7</v>
      </c>
      <c r="AJ49" s="99" t="s">
        <v>25</v>
      </c>
      <c r="AK49" s="96">
        <v>76.9</v>
      </c>
      <c r="AL49" s="99" t="s">
        <v>25</v>
      </c>
      <c r="AM49" s="98">
        <v>66.7</v>
      </c>
      <c r="AN49" s="92" t="s">
        <v>25</v>
      </c>
      <c r="AO49" s="89">
        <v>39.7</v>
      </c>
      <c r="AP49" s="99" t="s">
        <v>25</v>
      </c>
      <c r="AQ49" s="96">
        <v>19.9</v>
      </c>
      <c r="AR49" s="100" t="s">
        <v>25</v>
      </c>
      <c r="AS49" s="97">
        <v>36.6</v>
      </c>
      <c r="AT49" s="99" t="s">
        <v>25</v>
      </c>
      <c r="AU49" s="104">
        <v>66.1</v>
      </c>
      <c r="AV49" s="60"/>
    </row>
    <row r="50" spans="3:48" s="26" customFormat="1" ht="3" customHeight="1">
      <c r="C50" s="23"/>
      <c r="D50" s="24"/>
      <c r="E50" s="24"/>
      <c r="F50" s="25" t="s">
        <v>12</v>
      </c>
      <c r="G50" s="86"/>
      <c r="H50" s="89"/>
      <c r="I50" s="89"/>
      <c r="J50" s="95"/>
      <c r="K50" s="96"/>
      <c r="L50" s="95"/>
      <c r="M50" s="96"/>
      <c r="N50" s="105"/>
      <c r="O50" s="98"/>
      <c r="P50" s="89"/>
      <c r="Q50" s="89"/>
      <c r="R50" s="99"/>
      <c r="S50" s="96"/>
      <c r="T50" s="95"/>
      <c r="U50" s="96"/>
      <c r="V50" s="97"/>
      <c r="W50" s="97"/>
      <c r="AA50" s="23"/>
      <c r="AB50" s="24"/>
      <c r="AC50" s="24"/>
      <c r="AD50" s="25" t="s">
        <v>12</v>
      </c>
      <c r="AE50" s="86"/>
      <c r="AF50" s="106"/>
      <c r="AG50" s="102"/>
      <c r="AH50" s="100"/>
      <c r="AI50" s="97"/>
      <c r="AJ50" s="99"/>
      <c r="AK50" s="96"/>
      <c r="AL50" s="99"/>
      <c r="AM50" s="98"/>
      <c r="AN50" s="89"/>
      <c r="AO50" s="89"/>
      <c r="AP50" s="95"/>
      <c r="AQ50" s="96"/>
      <c r="AR50" s="100"/>
      <c r="AS50" s="97"/>
      <c r="AT50" s="99"/>
      <c r="AU50" s="104"/>
      <c r="AV50" s="61"/>
    </row>
    <row r="51" spans="3:48" s="26" customFormat="1" ht="11.25" customHeight="1">
      <c r="C51" s="23">
        <f>F49+1</f>
        <v>220000</v>
      </c>
      <c r="D51" s="24" t="s">
        <v>24</v>
      </c>
      <c r="E51" s="24"/>
      <c r="F51" s="25">
        <f aca="true" t="shared" si="12" ref="F51:F60">C51+999</f>
        <v>220999</v>
      </c>
      <c r="G51" s="86"/>
      <c r="H51" s="89">
        <v>2.4</v>
      </c>
      <c r="I51" s="89">
        <v>50.7</v>
      </c>
      <c r="J51" s="95">
        <v>2.8</v>
      </c>
      <c r="K51" s="96">
        <v>45.3</v>
      </c>
      <c r="L51" s="95">
        <v>2.5</v>
      </c>
      <c r="M51" s="96">
        <v>54.2</v>
      </c>
      <c r="N51" s="105" t="s">
        <v>25</v>
      </c>
      <c r="O51" s="98">
        <v>53.2</v>
      </c>
      <c r="P51" s="89">
        <v>6.5</v>
      </c>
      <c r="Q51" s="89">
        <v>51.9</v>
      </c>
      <c r="R51" s="99" t="s">
        <v>25</v>
      </c>
      <c r="S51" s="96">
        <v>21.3</v>
      </c>
      <c r="T51" s="95">
        <v>7.5</v>
      </c>
      <c r="U51" s="96">
        <v>56.3</v>
      </c>
      <c r="V51" s="97">
        <v>11.1</v>
      </c>
      <c r="W51" s="97">
        <v>77.8</v>
      </c>
      <c r="AA51" s="23">
        <f>AD49+1</f>
        <v>200000</v>
      </c>
      <c r="AB51" s="24" t="s">
        <v>24</v>
      </c>
      <c r="AC51" s="24"/>
      <c r="AD51" s="25">
        <f aca="true" t="shared" si="13" ref="AD51:AD60">AA51+999</f>
        <v>200999</v>
      </c>
      <c r="AE51" s="86"/>
      <c r="AF51" s="106" t="s">
        <v>25</v>
      </c>
      <c r="AG51" s="102">
        <v>61.6</v>
      </c>
      <c r="AH51" s="100" t="s">
        <v>25</v>
      </c>
      <c r="AI51" s="97">
        <v>53.7</v>
      </c>
      <c r="AJ51" s="99" t="s">
        <v>25</v>
      </c>
      <c r="AK51" s="96">
        <v>76.9</v>
      </c>
      <c r="AL51" s="99" t="s">
        <v>25</v>
      </c>
      <c r="AM51" s="98">
        <v>66.7</v>
      </c>
      <c r="AN51" s="89">
        <v>2.7</v>
      </c>
      <c r="AO51" s="89">
        <v>42.4</v>
      </c>
      <c r="AP51" s="95">
        <v>13.8</v>
      </c>
      <c r="AQ51" s="96">
        <v>33.7</v>
      </c>
      <c r="AR51" s="100" t="s">
        <v>25</v>
      </c>
      <c r="AS51" s="97">
        <v>36.6</v>
      </c>
      <c r="AT51" s="99" t="s">
        <v>25</v>
      </c>
      <c r="AU51" s="104">
        <v>66.1</v>
      </c>
      <c r="AV51" s="30"/>
    </row>
    <row r="52" spans="3:48" s="26" customFormat="1" ht="11.25" customHeight="1">
      <c r="C52" s="23">
        <f aca="true" t="shared" si="14" ref="C52:C60">F51+1</f>
        <v>221000</v>
      </c>
      <c r="D52" s="24" t="s">
        <v>24</v>
      </c>
      <c r="E52" s="24"/>
      <c r="F52" s="25">
        <f t="shared" si="12"/>
        <v>221999</v>
      </c>
      <c r="G52" s="86"/>
      <c r="H52" s="89">
        <v>1</v>
      </c>
      <c r="I52" s="89">
        <v>51.7</v>
      </c>
      <c r="J52" s="95">
        <v>0.9</v>
      </c>
      <c r="K52" s="96">
        <v>46.2</v>
      </c>
      <c r="L52" s="95">
        <v>1.2</v>
      </c>
      <c r="M52" s="96">
        <v>55.4</v>
      </c>
      <c r="N52" s="105" t="s">
        <v>25</v>
      </c>
      <c r="O52" s="98">
        <v>53.2</v>
      </c>
      <c r="P52" s="89">
        <v>1.4</v>
      </c>
      <c r="Q52" s="89">
        <v>53.3</v>
      </c>
      <c r="R52" s="95">
        <v>7.3</v>
      </c>
      <c r="S52" s="96">
        <v>28.6</v>
      </c>
      <c r="T52" s="99" t="s">
        <v>25</v>
      </c>
      <c r="U52" s="96">
        <v>56.3</v>
      </c>
      <c r="V52" s="100" t="s">
        <v>25</v>
      </c>
      <c r="W52" s="97">
        <v>77.8</v>
      </c>
      <c r="AA52" s="23">
        <f aca="true" t="shared" si="15" ref="AA52:AA60">AD51+1</f>
        <v>201000</v>
      </c>
      <c r="AB52" s="24" t="s">
        <v>24</v>
      </c>
      <c r="AC52" s="24"/>
      <c r="AD52" s="25">
        <f t="shared" si="13"/>
        <v>201999</v>
      </c>
      <c r="AE52" s="86"/>
      <c r="AF52" s="106" t="s">
        <v>25</v>
      </c>
      <c r="AG52" s="102">
        <v>61.6</v>
      </c>
      <c r="AH52" s="100" t="s">
        <v>25</v>
      </c>
      <c r="AI52" s="97">
        <v>53.7</v>
      </c>
      <c r="AJ52" s="99" t="s">
        <v>25</v>
      </c>
      <c r="AK52" s="96">
        <v>76.9</v>
      </c>
      <c r="AL52" s="99" t="s">
        <v>25</v>
      </c>
      <c r="AM52" s="98">
        <v>66.7</v>
      </c>
      <c r="AN52" s="92" t="s">
        <v>25</v>
      </c>
      <c r="AO52" s="89">
        <v>42.4</v>
      </c>
      <c r="AP52" s="99" t="s">
        <v>25</v>
      </c>
      <c r="AQ52" s="96">
        <v>33.7</v>
      </c>
      <c r="AR52" s="100" t="s">
        <v>25</v>
      </c>
      <c r="AS52" s="97">
        <v>36.6</v>
      </c>
      <c r="AT52" s="99" t="s">
        <v>25</v>
      </c>
      <c r="AU52" s="104">
        <v>66.1</v>
      </c>
      <c r="AV52" s="30"/>
    </row>
    <row r="53" spans="3:48" s="26" customFormat="1" ht="11.25" customHeight="1">
      <c r="C53" s="23">
        <f t="shared" si="14"/>
        <v>222000</v>
      </c>
      <c r="D53" s="24" t="s">
        <v>24</v>
      </c>
      <c r="E53" s="24"/>
      <c r="F53" s="25">
        <f t="shared" si="12"/>
        <v>222999</v>
      </c>
      <c r="G53" s="86"/>
      <c r="H53" s="89">
        <v>2.3</v>
      </c>
      <c r="I53" s="89">
        <v>54</v>
      </c>
      <c r="J53" s="95">
        <v>0.7</v>
      </c>
      <c r="K53" s="96">
        <v>46.9</v>
      </c>
      <c r="L53" s="95">
        <v>3.8</v>
      </c>
      <c r="M53" s="96">
        <v>59.2</v>
      </c>
      <c r="N53" s="105" t="s">
        <v>25</v>
      </c>
      <c r="O53" s="98">
        <v>53.2</v>
      </c>
      <c r="P53" s="89">
        <v>1.9</v>
      </c>
      <c r="Q53" s="89">
        <v>55.2</v>
      </c>
      <c r="R53" s="99" t="s">
        <v>25</v>
      </c>
      <c r="S53" s="96">
        <v>28.6</v>
      </c>
      <c r="T53" s="95">
        <v>2.7</v>
      </c>
      <c r="U53" s="96">
        <v>59</v>
      </c>
      <c r="V53" s="100" t="s">
        <v>25</v>
      </c>
      <c r="W53" s="97">
        <v>77.8</v>
      </c>
      <c r="AA53" s="23">
        <f t="shared" si="15"/>
        <v>202000</v>
      </c>
      <c r="AB53" s="24" t="s">
        <v>24</v>
      </c>
      <c r="AC53" s="24"/>
      <c r="AD53" s="25">
        <f t="shared" si="13"/>
        <v>202999</v>
      </c>
      <c r="AE53" s="86"/>
      <c r="AF53" s="106" t="s">
        <v>25</v>
      </c>
      <c r="AG53" s="102">
        <v>61.6</v>
      </c>
      <c r="AH53" s="100" t="s">
        <v>25</v>
      </c>
      <c r="AI53" s="97">
        <v>53.7</v>
      </c>
      <c r="AJ53" s="99" t="s">
        <v>25</v>
      </c>
      <c r="AK53" s="96">
        <v>76.9</v>
      </c>
      <c r="AL53" s="99" t="s">
        <v>25</v>
      </c>
      <c r="AM53" s="98">
        <v>66.7</v>
      </c>
      <c r="AN53" s="89">
        <v>5.8</v>
      </c>
      <c r="AO53" s="89">
        <v>48.2</v>
      </c>
      <c r="AP53" s="99" t="s">
        <v>25</v>
      </c>
      <c r="AQ53" s="96">
        <v>33.7</v>
      </c>
      <c r="AR53" s="97">
        <v>9.9</v>
      </c>
      <c r="AS53" s="97">
        <v>46.5</v>
      </c>
      <c r="AT53" s="99" t="s">
        <v>25</v>
      </c>
      <c r="AU53" s="104">
        <v>66.1</v>
      </c>
      <c r="AV53" s="30"/>
    </row>
    <row r="54" spans="3:48" s="26" customFormat="1" ht="11.25" customHeight="1">
      <c r="C54" s="23">
        <f t="shared" si="14"/>
        <v>223000</v>
      </c>
      <c r="D54" s="24" t="s">
        <v>24</v>
      </c>
      <c r="E54" s="24"/>
      <c r="F54" s="25">
        <f t="shared" si="12"/>
        <v>223999</v>
      </c>
      <c r="G54" s="86"/>
      <c r="H54" s="89">
        <v>2.4</v>
      </c>
      <c r="I54" s="89">
        <v>56.4</v>
      </c>
      <c r="J54" s="95">
        <v>1.6</v>
      </c>
      <c r="K54" s="96">
        <v>48.5</v>
      </c>
      <c r="L54" s="95">
        <v>3.3</v>
      </c>
      <c r="M54" s="96">
        <v>62.5</v>
      </c>
      <c r="N54" s="105" t="s">
        <v>25</v>
      </c>
      <c r="O54" s="98">
        <v>53.2</v>
      </c>
      <c r="P54" s="92" t="s">
        <v>25</v>
      </c>
      <c r="Q54" s="89">
        <v>55.2</v>
      </c>
      <c r="R54" s="99" t="s">
        <v>25</v>
      </c>
      <c r="S54" s="96">
        <v>28.6</v>
      </c>
      <c r="T54" s="99" t="s">
        <v>25</v>
      </c>
      <c r="U54" s="96">
        <v>59</v>
      </c>
      <c r="V54" s="100" t="s">
        <v>25</v>
      </c>
      <c r="W54" s="97">
        <v>77.8</v>
      </c>
      <c r="AA54" s="23">
        <f t="shared" si="15"/>
        <v>203000</v>
      </c>
      <c r="AB54" s="24" t="s">
        <v>24</v>
      </c>
      <c r="AC54" s="24"/>
      <c r="AD54" s="25">
        <f t="shared" si="13"/>
        <v>203999</v>
      </c>
      <c r="AE54" s="86"/>
      <c r="AF54" s="107">
        <v>7.9</v>
      </c>
      <c r="AG54" s="102">
        <v>69.5</v>
      </c>
      <c r="AH54" s="97">
        <v>14.1</v>
      </c>
      <c r="AI54" s="97">
        <v>67.8</v>
      </c>
      <c r="AJ54" s="99" t="s">
        <v>25</v>
      </c>
      <c r="AK54" s="96">
        <v>76.9</v>
      </c>
      <c r="AL54" s="99" t="s">
        <v>25</v>
      </c>
      <c r="AM54" s="98">
        <v>66.7</v>
      </c>
      <c r="AN54" s="92" t="s">
        <v>25</v>
      </c>
      <c r="AO54" s="89">
        <v>48.2</v>
      </c>
      <c r="AP54" s="99" t="s">
        <v>25</v>
      </c>
      <c r="AQ54" s="96">
        <v>33.7</v>
      </c>
      <c r="AR54" s="100" t="s">
        <v>25</v>
      </c>
      <c r="AS54" s="97">
        <v>46.5</v>
      </c>
      <c r="AT54" s="99" t="s">
        <v>25</v>
      </c>
      <c r="AU54" s="104">
        <v>66.1</v>
      </c>
      <c r="AV54" s="30"/>
    </row>
    <row r="55" spans="3:48" s="26" customFormat="1" ht="11.25" customHeight="1">
      <c r="C55" s="23">
        <f t="shared" si="14"/>
        <v>224000</v>
      </c>
      <c r="D55" s="24" t="s">
        <v>24</v>
      </c>
      <c r="E55" s="24"/>
      <c r="F55" s="25">
        <f t="shared" si="12"/>
        <v>224999</v>
      </c>
      <c r="G55" s="86"/>
      <c r="H55" s="89">
        <v>1.5</v>
      </c>
      <c r="I55" s="89">
        <v>57.9</v>
      </c>
      <c r="J55" s="99" t="s">
        <v>25</v>
      </c>
      <c r="K55" s="96">
        <v>48.5</v>
      </c>
      <c r="L55" s="95">
        <v>1.7</v>
      </c>
      <c r="M55" s="96">
        <v>64.2</v>
      </c>
      <c r="N55" s="104">
        <v>7.5</v>
      </c>
      <c r="O55" s="98">
        <v>60.7</v>
      </c>
      <c r="P55" s="89">
        <v>0.3</v>
      </c>
      <c r="Q55" s="89">
        <v>55.5</v>
      </c>
      <c r="R55" s="99" t="s">
        <v>25</v>
      </c>
      <c r="S55" s="96">
        <v>28.6</v>
      </c>
      <c r="T55" s="95">
        <v>0.5</v>
      </c>
      <c r="U55" s="96">
        <v>59.5</v>
      </c>
      <c r="V55" s="100" t="s">
        <v>25</v>
      </c>
      <c r="W55" s="97">
        <v>77.8</v>
      </c>
      <c r="AA55" s="23">
        <f t="shared" si="15"/>
        <v>204000</v>
      </c>
      <c r="AB55" s="24" t="s">
        <v>24</v>
      </c>
      <c r="AC55" s="24"/>
      <c r="AD55" s="25">
        <f t="shared" si="13"/>
        <v>204999</v>
      </c>
      <c r="AE55" s="86"/>
      <c r="AF55" s="106" t="s">
        <v>25</v>
      </c>
      <c r="AG55" s="102">
        <v>69.5</v>
      </c>
      <c r="AH55" s="100" t="s">
        <v>25</v>
      </c>
      <c r="AI55" s="97">
        <v>67.8</v>
      </c>
      <c r="AJ55" s="99" t="s">
        <v>25</v>
      </c>
      <c r="AK55" s="96">
        <v>76.9</v>
      </c>
      <c r="AL55" s="99" t="s">
        <v>25</v>
      </c>
      <c r="AM55" s="98">
        <v>66.7</v>
      </c>
      <c r="AN55" s="92" t="s">
        <v>25</v>
      </c>
      <c r="AO55" s="89">
        <v>48.2</v>
      </c>
      <c r="AP55" s="99" t="s">
        <v>25</v>
      </c>
      <c r="AQ55" s="96">
        <v>33.7</v>
      </c>
      <c r="AR55" s="100" t="s">
        <v>25</v>
      </c>
      <c r="AS55" s="97">
        <v>46.5</v>
      </c>
      <c r="AT55" s="99" t="s">
        <v>25</v>
      </c>
      <c r="AU55" s="104">
        <v>66.1</v>
      </c>
      <c r="AV55" s="30"/>
    </row>
    <row r="56" spans="3:48" s="26" customFormat="1" ht="11.25" customHeight="1">
      <c r="C56" s="23">
        <f t="shared" si="14"/>
        <v>225000</v>
      </c>
      <c r="D56" s="24" t="s">
        <v>24</v>
      </c>
      <c r="E56" s="24"/>
      <c r="F56" s="25">
        <f t="shared" si="12"/>
        <v>225999</v>
      </c>
      <c r="G56" s="86"/>
      <c r="H56" s="89">
        <v>3.7</v>
      </c>
      <c r="I56" s="89">
        <v>61.6</v>
      </c>
      <c r="J56" s="95">
        <v>3</v>
      </c>
      <c r="K56" s="96">
        <v>51.5</v>
      </c>
      <c r="L56" s="95">
        <v>4.7</v>
      </c>
      <c r="M56" s="96">
        <v>68.9</v>
      </c>
      <c r="N56" s="105" t="s">
        <v>25</v>
      </c>
      <c r="O56" s="98">
        <v>60.7</v>
      </c>
      <c r="P56" s="89">
        <v>5.2</v>
      </c>
      <c r="Q56" s="89">
        <v>60.7</v>
      </c>
      <c r="R56" s="95">
        <v>8.7</v>
      </c>
      <c r="S56" s="96">
        <v>37.3</v>
      </c>
      <c r="T56" s="95">
        <v>3.2</v>
      </c>
      <c r="U56" s="96">
        <v>62.7</v>
      </c>
      <c r="V56" s="97">
        <v>11.1</v>
      </c>
      <c r="W56" s="97">
        <v>88.9</v>
      </c>
      <c r="AA56" s="23">
        <f t="shared" si="15"/>
        <v>205000</v>
      </c>
      <c r="AB56" s="24" t="s">
        <v>24</v>
      </c>
      <c r="AC56" s="24"/>
      <c r="AD56" s="25">
        <f t="shared" si="13"/>
        <v>205999</v>
      </c>
      <c r="AE56" s="86"/>
      <c r="AF56" s="107">
        <v>5.1</v>
      </c>
      <c r="AG56" s="102">
        <v>74.6</v>
      </c>
      <c r="AH56" s="100" t="s">
        <v>25</v>
      </c>
      <c r="AI56" s="97">
        <v>67.8</v>
      </c>
      <c r="AJ56" s="95">
        <v>23.1</v>
      </c>
      <c r="AK56" s="96">
        <v>100</v>
      </c>
      <c r="AL56" s="99" t="s">
        <v>25</v>
      </c>
      <c r="AM56" s="98">
        <v>66.7</v>
      </c>
      <c r="AN56" s="92" t="s">
        <v>25</v>
      </c>
      <c r="AO56" s="89">
        <v>48.2</v>
      </c>
      <c r="AP56" s="99" t="s">
        <v>25</v>
      </c>
      <c r="AQ56" s="96">
        <v>33.7</v>
      </c>
      <c r="AR56" s="100" t="s">
        <v>25</v>
      </c>
      <c r="AS56" s="97">
        <v>46.5</v>
      </c>
      <c r="AT56" s="99" t="s">
        <v>25</v>
      </c>
      <c r="AU56" s="104">
        <v>66.1</v>
      </c>
      <c r="AV56" s="30"/>
    </row>
    <row r="57" spans="3:48" s="26" customFormat="1" ht="11.25" customHeight="1">
      <c r="C57" s="23">
        <f t="shared" si="14"/>
        <v>226000</v>
      </c>
      <c r="D57" s="24" t="s">
        <v>24</v>
      </c>
      <c r="E57" s="24"/>
      <c r="F57" s="25">
        <f t="shared" si="12"/>
        <v>226999</v>
      </c>
      <c r="G57" s="86"/>
      <c r="H57" s="89">
        <v>1.2</v>
      </c>
      <c r="I57" s="89">
        <v>62.8</v>
      </c>
      <c r="J57" s="95">
        <v>1.7</v>
      </c>
      <c r="K57" s="96">
        <v>53.2</v>
      </c>
      <c r="L57" s="95">
        <v>1.2</v>
      </c>
      <c r="M57" s="96">
        <v>70.1</v>
      </c>
      <c r="N57" s="105" t="s">
        <v>25</v>
      </c>
      <c r="O57" s="98">
        <v>60.7</v>
      </c>
      <c r="P57" s="89">
        <v>2.6</v>
      </c>
      <c r="Q57" s="89">
        <v>63.3</v>
      </c>
      <c r="R57" s="95">
        <v>3.6</v>
      </c>
      <c r="S57" s="96">
        <v>40.9</v>
      </c>
      <c r="T57" s="95">
        <v>2.7</v>
      </c>
      <c r="U57" s="96">
        <v>65.4</v>
      </c>
      <c r="V57" s="100" t="s">
        <v>25</v>
      </c>
      <c r="W57" s="97">
        <v>88.9</v>
      </c>
      <c r="AA57" s="23">
        <f t="shared" si="15"/>
        <v>206000</v>
      </c>
      <c r="AB57" s="24" t="s">
        <v>24</v>
      </c>
      <c r="AC57" s="24"/>
      <c r="AD57" s="25">
        <f t="shared" si="13"/>
        <v>206999</v>
      </c>
      <c r="AE57" s="86"/>
      <c r="AF57" s="106" t="s">
        <v>25</v>
      </c>
      <c r="AG57" s="102">
        <v>74.6</v>
      </c>
      <c r="AH57" s="100" t="s">
        <v>25</v>
      </c>
      <c r="AI57" s="97">
        <v>67.8</v>
      </c>
      <c r="AJ57" s="99" t="s">
        <v>25</v>
      </c>
      <c r="AK57" s="96">
        <v>100</v>
      </c>
      <c r="AL57" s="99" t="s">
        <v>25</v>
      </c>
      <c r="AM57" s="98">
        <v>66.7</v>
      </c>
      <c r="AN57" s="92" t="s">
        <v>25</v>
      </c>
      <c r="AO57" s="89">
        <v>48.2</v>
      </c>
      <c r="AP57" s="99" t="s">
        <v>25</v>
      </c>
      <c r="AQ57" s="96">
        <v>33.7</v>
      </c>
      <c r="AR57" s="100" t="s">
        <v>25</v>
      </c>
      <c r="AS57" s="97">
        <v>46.5</v>
      </c>
      <c r="AT57" s="99" t="s">
        <v>25</v>
      </c>
      <c r="AU57" s="104">
        <v>66.1</v>
      </c>
      <c r="AV57" s="30"/>
    </row>
    <row r="58" spans="3:48" s="26" customFormat="1" ht="11.25" customHeight="1">
      <c r="C58" s="23">
        <f t="shared" si="14"/>
        <v>227000</v>
      </c>
      <c r="D58" s="24" t="s">
        <v>24</v>
      </c>
      <c r="E58" s="24"/>
      <c r="F58" s="25">
        <f t="shared" si="12"/>
        <v>227999</v>
      </c>
      <c r="G58" s="86"/>
      <c r="H58" s="89">
        <v>0.5</v>
      </c>
      <c r="I58" s="89">
        <v>63.3</v>
      </c>
      <c r="J58" s="95">
        <v>0.5</v>
      </c>
      <c r="K58" s="96">
        <v>53.7</v>
      </c>
      <c r="L58" s="95">
        <v>0.5</v>
      </c>
      <c r="M58" s="96">
        <v>70.6</v>
      </c>
      <c r="N58" s="105" t="s">
        <v>25</v>
      </c>
      <c r="O58" s="98">
        <v>60.7</v>
      </c>
      <c r="P58" s="89">
        <v>1.1</v>
      </c>
      <c r="Q58" s="89">
        <v>64.4</v>
      </c>
      <c r="R58" s="99" t="s">
        <v>25</v>
      </c>
      <c r="S58" s="96">
        <v>40.9</v>
      </c>
      <c r="T58" s="95">
        <v>1.7</v>
      </c>
      <c r="U58" s="96">
        <v>67.1</v>
      </c>
      <c r="V58" s="100" t="s">
        <v>25</v>
      </c>
      <c r="W58" s="97">
        <v>88.9</v>
      </c>
      <c r="AA58" s="23">
        <f t="shared" si="15"/>
        <v>207000</v>
      </c>
      <c r="AB58" s="24" t="s">
        <v>24</v>
      </c>
      <c r="AC58" s="24"/>
      <c r="AD58" s="25">
        <f t="shared" si="13"/>
        <v>207999</v>
      </c>
      <c r="AE58" s="86"/>
      <c r="AF58" s="106" t="s">
        <v>25</v>
      </c>
      <c r="AG58" s="102">
        <v>74.6</v>
      </c>
      <c r="AH58" s="100" t="s">
        <v>25</v>
      </c>
      <c r="AI58" s="97">
        <v>67.8</v>
      </c>
      <c r="AJ58" s="99" t="s">
        <v>25</v>
      </c>
      <c r="AK58" s="96">
        <v>100</v>
      </c>
      <c r="AL58" s="99" t="s">
        <v>25</v>
      </c>
      <c r="AM58" s="98">
        <v>66.7</v>
      </c>
      <c r="AN58" s="92" t="s">
        <v>25</v>
      </c>
      <c r="AO58" s="89">
        <v>48.2</v>
      </c>
      <c r="AP58" s="99" t="s">
        <v>25</v>
      </c>
      <c r="AQ58" s="96">
        <v>33.7</v>
      </c>
      <c r="AR58" s="100" t="s">
        <v>25</v>
      </c>
      <c r="AS58" s="97">
        <v>46.5</v>
      </c>
      <c r="AT58" s="99" t="s">
        <v>25</v>
      </c>
      <c r="AU58" s="104">
        <v>66.1</v>
      </c>
      <c r="AV58" s="30"/>
    </row>
    <row r="59" spans="3:48" s="26" customFormat="1" ht="11.25" customHeight="1">
      <c r="C59" s="23">
        <f t="shared" si="14"/>
        <v>228000</v>
      </c>
      <c r="D59" s="24" t="s">
        <v>24</v>
      </c>
      <c r="E59" s="24"/>
      <c r="F59" s="25">
        <f t="shared" si="12"/>
        <v>228999</v>
      </c>
      <c r="G59" s="86"/>
      <c r="H59" s="89">
        <v>2</v>
      </c>
      <c r="I59" s="89">
        <v>65.3</v>
      </c>
      <c r="J59" s="95">
        <v>1.7</v>
      </c>
      <c r="K59" s="96">
        <v>55.4</v>
      </c>
      <c r="L59" s="95">
        <v>2.4</v>
      </c>
      <c r="M59" s="96">
        <v>73</v>
      </c>
      <c r="N59" s="105" t="s">
        <v>25</v>
      </c>
      <c r="O59" s="98">
        <v>60.7</v>
      </c>
      <c r="P59" s="92" t="s">
        <v>25</v>
      </c>
      <c r="Q59" s="89">
        <v>64.4</v>
      </c>
      <c r="R59" s="99" t="s">
        <v>25</v>
      </c>
      <c r="S59" s="96">
        <v>40.9</v>
      </c>
      <c r="T59" s="99" t="s">
        <v>25</v>
      </c>
      <c r="U59" s="96">
        <v>67.1</v>
      </c>
      <c r="V59" s="100" t="s">
        <v>25</v>
      </c>
      <c r="W59" s="97">
        <v>88.9</v>
      </c>
      <c r="AA59" s="23">
        <f t="shared" si="15"/>
        <v>208000</v>
      </c>
      <c r="AB59" s="24" t="s">
        <v>24</v>
      </c>
      <c r="AC59" s="24"/>
      <c r="AD59" s="25">
        <f t="shared" si="13"/>
        <v>208999</v>
      </c>
      <c r="AE59" s="86"/>
      <c r="AF59" s="107">
        <v>11</v>
      </c>
      <c r="AG59" s="102">
        <v>85.6</v>
      </c>
      <c r="AH59" s="97">
        <v>6.9</v>
      </c>
      <c r="AI59" s="97">
        <v>74.7</v>
      </c>
      <c r="AJ59" s="99" t="s">
        <v>25</v>
      </c>
      <c r="AK59" s="96">
        <v>100</v>
      </c>
      <c r="AL59" s="95">
        <v>33.3</v>
      </c>
      <c r="AM59" s="98">
        <v>100</v>
      </c>
      <c r="AN59" s="92" t="s">
        <v>25</v>
      </c>
      <c r="AO59" s="89">
        <v>48.2</v>
      </c>
      <c r="AP59" s="99" t="s">
        <v>25</v>
      </c>
      <c r="AQ59" s="96">
        <v>33.7</v>
      </c>
      <c r="AR59" s="100" t="s">
        <v>25</v>
      </c>
      <c r="AS59" s="97">
        <v>46.5</v>
      </c>
      <c r="AT59" s="99" t="s">
        <v>25</v>
      </c>
      <c r="AU59" s="104">
        <v>66.1</v>
      </c>
      <c r="AV59" s="30"/>
    </row>
    <row r="60" spans="3:48" s="26" customFormat="1" ht="11.25" customHeight="1">
      <c r="C60" s="23">
        <f t="shared" si="14"/>
        <v>229000</v>
      </c>
      <c r="D60" s="24" t="s">
        <v>24</v>
      </c>
      <c r="E60" s="24"/>
      <c r="F60" s="25">
        <f t="shared" si="12"/>
        <v>229999</v>
      </c>
      <c r="G60" s="86"/>
      <c r="H60" s="89">
        <v>1.5</v>
      </c>
      <c r="I60" s="89">
        <v>66.8</v>
      </c>
      <c r="J60" s="95">
        <v>3</v>
      </c>
      <c r="K60" s="96">
        <v>58.4</v>
      </c>
      <c r="L60" s="95">
        <v>0.8</v>
      </c>
      <c r="M60" s="96">
        <v>73.8</v>
      </c>
      <c r="N60" s="105" t="s">
        <v>25</v>
      </c>
      <c r="O60" s="98">
        <v>60.7</v>
      </c>
      <c r="P60" s="92" t="s">
        <v>25</v>
      </c>
      <c r="Q60" s="89">
        <v>64.4</v>
      </c>
      <c r="R60" s="99" t="s">
        <v>25</v>
      </c>
      <c r="S60" s="96">
        <v>40.9</v>
      </c>
      <c r="T60" s="99" t="s">
        <v>25</v>
      </c>
      <c r="U60" s="96">
        <v>67.1</v>
      </c>
      <c r="V60" s="100" t="s">
        <v>25</v>
      </c>
      <c r="W60" s="97">
        <v>88.9</v>
      </c>
      <c r="AA60" s="23">
        <f t="shared" si="15"/>
        <v>209000</v>
      </c>
      <c r="AB60" s="24" t="s">
        <v>24</v>
      </c>
      <c r="AC60" s="24"/>
      <c r="AD60" s="25">
        <f t="shared" si="13"/>
        <v>209999</v>
      </c>
      <c r="AE60" s="86"/>
      <c r="AF60" s="106" t="s">
        <v>25</v>
      </c>
      <c r="AG60" s="102">
        <v>85.6</v>
      </c>
      <c r="AH60" s="100" t="s">
        <v>25</v>
      </c>
      <c r="AI60" s="97">
        <v>74.7</v>
      </c>
      <c r="AJ60" s="99" t="s">
        <v>25</v>
      </c>
      <c r="AK60" s="96">
        <v>100</v>
      </c>
      <c r="AL60" s="99" t="s">
        <v>25</v>
      </c>
      <c r="AM60" s="98">
        <v>100</v>
      </c>
      <c r="AN60" s="89">
        <v>7.3</v>
      </c>
      <c r="AO60" s="89">
        <v>55.5</v>
      </c>
      <c r="AP60" s="99" t="s">
        <v>25</v>
      </c>
      <c r="AQ60" s="96">
        <v>33.7</v>
      </c>
      <c r="AR60" s="100" t="s">
        <v>25</v>
      </c>
      <c r="AS60" s="97">
        <v>46.5</v>
      </c>
      <c r="AT60" s="95">
        <v>33.9</v>
      </c>
      <c r="AU60" s="104">
        <v>100</v>
      </c>
      <c r="AV60" s="30"/>
    </row>
    <row r="61" spans="3:48" s="26" customFormat="1" ht="3" customHeight="1">
      <c r="C61" s="23"/>
      <c r="D61" s="24"/>
      <c r="E61" s="24"/>
      <c r="F61" s="25" t="s">
        <v>12</v>
      </c>
      <c r="G61" s="86"/>
      <c r="H61" s="89"/>
      <c r="I61" s="89"/>
      <c r="J61" s="95"/>
      <c r="K61" s="96"/>
      <c r="L61" s="95"/>
      <c r="M61" s="96"/>
      <c r="N61" s="105"/>
      <c r="O61" s="98"/>
      <c r="P61" s="89"/>
      <c r="Q61" s="89"/>
      <c r="R61" s="95"/>
      <c r="S61" s="96"/>
      <c r="T61" s="95"/>
      <c r="U61" s="96"/>
      <c r="V61" s="100"/>
      <c r="W61" s="97"/>
      <c r="AA61" s="23"/>
      <c r="AB61" s="24"/>
      <c r="AC61" s="24"/>
      <c r="AD61" s="25" t="s">
        <v>12</v>
      </c>
      <c r="AE61" s="86"/>
      <c r="AF61" s="106"/>
      <c r="AG61" s="102"/>
      <c r="AH61" s="100"/>
      <c r="AI61" s="97"/>
      <c r="AJ61" s="99"/>
      <c r="AK61" s="96"/>
      <c r="AL61" s="99"/>
      <c r="AM61" s="98"/>
      <c r="AN61" s="89"/>
      <c r="AO61" s="89"/>
      <c r="AP61" s="99"/>
      <c r="AQ61" s="96"/>
      <c r="AR61" s="97"/>
      <c r="AS61" s="97"/>
      <c r="AT61" s="95"/>
      <c r="AU61" s="104"/>
      <c r="AV61" s="30"/>
    </row>
    <row r="62" spans="3:48" s="26" customFormat="1" ht="11.25" customHeight="1">
      <c r="C62" s="23">
        <f>F60+1</f>
        <v>230000</v>
      </c>
      <c r="D62" s="24" t="s">
        <v>24</v>
      </c>
      <c r="E62" s="24"/>
      <c r="F62" s="25">
        <f aca="true" t="shared" si="16" ref="F62:F71">C62+999</f>
        <v>230999</v>
      </c>
      <c r="G62" s="86"/>
      <c r="H62" s="89">
        <v>5.6</v>
      </c>
      <c r="I62" s="89">
        <v>72.4</v>
      </c>
      <c r="J62" s="95">
        <v>9.4</v>
      </c>
      <c r="K62" s="96">
        <v>67.8</v>
      </c>
      <c r="L62" s="95">
        <v>3.7</v>
      </c>
      <c r="M62" s="96">
        <v>77.5</v>
      </c>
      <c r="N62" s="105" t="s">
        <v>25</v>
      </c>
      <c r="O62" s="98">
        <v>60.7</v>
      </c>
      <c r="P62" s="89">
        <v>8.4</v>
      </c>
      <c r="Q62" s="89">
        <v>72.8</v>
      </c>
      <c r="R62" s="95">
        <v>9.9</v>
      </c>
      <c r="S62" s="96">
        <v>50.8</v>
      </c>
      <c r="T62" s="95">
        <v>7.5</v>
      </c>
      <c r="U62" s="96">
        <v>74.6</v>
      </c>
      <c r="V62" s="97">
        <v>11.1</v>
      </c>
      <c r="W62" s="97">
        <v>100</v>
      </c>
      <c r="AA62" s="23">
        <f>AD60+1</f>
        <v>210000</v>
      </c>
      <c r="AB62" s="24" t="s">
        <v>24</v>
      </c>
      <c r="AC62" s="24"/>
      <c r="AD62" s="25">
        <f aca="true" t="shared" si="17" ref="AD62:AD71">AA62+999</f>
        <v>210999</v>
      </c>
      <c r="AE62" s="86"/>
      <c r="AF62" s="106" t="s">
        <v>25</v>
      </c>
      <c r="AG62" s="102">
        <v>85.6</v>
      </c>
      <c r="AH62" s="100" t="s">
        <v>25</v>
      </c>
      <c r="AI62" s="97">
        <v>74.7</v>
      </c>
      <c r="AJ62" s="99" t="s">
        <v>25</v>
      </c>
      <c r="AK62" s="96">
        <v>100</v>
      </c>
      <c r="AL62" s="99" t="s">
        <v>25</v>
      </c>
      <c r="AM62" s="98">
        <v>100</v>
      </c>
      <c r="AN62" s="89">
        <v>5</v>
      </c>
      <c r="AO62" s="89">
        <v>60.5</v>
      </c>
      <c r="AP62" s="99" t="s">
        <v>25</v>
      </c>
      <c r="AQ62" s="96">
        <v>33.7</v>
      </c>
      <c r="AR62" s="97">
        <v>8.4</v>
      </c>
      <c r="AS62" s="97">
        <v>54.9</v>
      </c>
      <c r="AT62" s="99" t="s">
        <v>25</v>
      </c>
      <c r="AU62" s="104">
        <v>100</v>
      </c>
      <c r="AV62" s="30"/>
    </row>
    <row r="63" spans="3:48" s="26" customFormat="1" ht="11.25" customHeight="1">
      <c r="C63" s="23">
        <f aca="true" t="shared" si="18" ref="C63:C71">F62+1</f>
        <v>231000</v>
      </c>
      <c r="D63" s="24" t="s">
        <v>24</v>
      </c>
      <c r="E63" s="24"/>
      <c r="F63" s="25">
        <f t="shared" si="16"/>
        <v>231999</v>
      </c>
      <c r="G63" s="86"/>
      <c r="H63" s="92" t="s">
        <v>25</v>
      </c>
      <c r="I63" s="89">
        <v>72.4</v>
      </c>
      <c r="J63" s="99" t="s">
        <v>25</v>
      </c>
      <c r="K63" s="96">
        <v>67.8</v>
      </c>
      <c r="L63" s="99" t="s">
        <v>25</v>
      </c>
      <c r="M63" s="96">
        <v>77.5</v>
      </c>
      <c r="N63" s="105" t="s">
        <v>25</v>
      </c>
      <c r="O63" s="98">
        <v>60.7</v>
      </c>
      <c r="P63" s="89">
        <v>0.9</v>
      </c>
      <c r="Q63" s="89">
        <v>73.7</v>
      </c>
      <c r="R63" s="99" t="s">
        <v>25</v>
      </c>
      <c r="S63" s="96">
        <v>50.8</v>
      </c>
      <c r="T63" s="95">
        <v>1.3</v>
      </c>
      <c r="U63" s="96">
        <v>75.9</v>
      </c>
      <c r="V63" s="100" t="s">
        <v>25</v>
      </c>
      <c r="W63" s="97">
        <v>100</v>
      </c>
      <c r="AA63" s="23">
        <f aca="true" t="shared" si="19" ref="AA63:AA71">AD62+1</f>
        <v>211000</v>
      </c>
      <c r="AB63" s="24" t="s">
        <v>24</v>
      </c>
      <c r="AC63" s="24"/>
      <c r="AD63" s="25">
        <f t="shared" si="17"/>
        <v>211999</v>
      </c>
      <c r="AE63" s="86"/>
      <c r="AF63" s="106" t="s">
        <v>25</v>
      </c>
      <c r="AG63" s="102">
        <v>85.6</v>
      </c>
      <c r="AH63" s="100" t="s">
        <v>25</v>
      </c>
      <c r="AI63" s="97">
        <v>74.7</v>
      </c>
      <c r="AJ63" s="99" t="s">
        <v>25</v>
      </c>
      <c r="AK63" s="96">
        <v>100</v>
      </c>
      <c r="AL63" s="99" t="s">
        <v>25</v>
      </c>
      <c r="AM63" s="98">
        <v>100</v>
      </c>
      <c r="AN63" s="89">
        <v>5.2</v>
      </c>
      <c r="AO63" s="89">
        <v>65.7</v>
      </c>
      <c r="AP63" s="99" t="s">
        <v>25</v>
      </c>
      <c r="AQ63" s="96">
        <v>33.7</v>
      </c>
      <c r="AR63" s="97">
        <v>8.9</v>
      </c>
      <c r="AS63" s="97">
        <v>63.8</v>
      </c>
      <c r="AT63" s="99" t="s">
        <v>25</v>
      </c>
      <c r="AU63" s="104">
        <v>100</v>
      </c>
      <c r="AV63" s="30"/>
    </row>
    <row r="64" spans="3:48" s="26" customFormat="1" ht="11.25" customHeight="1">
      <c r="C64" s="23">
        <f t="shared" si="18"/>
        <v>232000</v>
      </c>
      <c r="D64" s="24" t="s">
        <v>24</v>
      </c>
      <c r="E64" s="24"/>
      <c r="F64" s="25">
        <f t="shared" si="16"/>
        <v>232999</v>
      </c>
      <c r="G64" s="86"/>
      <c r="H64" s="89">
        <v>1.9</v>
      </c>
      <c r="I64" s="89">
        <v>74.3</v>
      </c>
      <c r="J64" s="95">
        <v>3.6</v>
      </c>
      <c r="K64" s="96">
        <v>71.4</v>
      </c>
      <c r="L64" s="95">
        <v>1</v>
      </c>
      <c r="M64" s="96">
        <v>78.5</v>
      </c>
      <c r="N64" s="105" t="s">
        <v>25</v>
      </c>
      <c r="O64" s="98">
        <v>60.7</v>
      </c>
      <c r="P64" s="89">
        <v>1.4</v>
      </c>
      <c r="Q64" s="89">
        <v>75.1</v>
      </c>
      <c r="R64" s="95">
        <v>7.3</v>
      </c>
      <c r="S64" s="96">
        <v>58.1</v>
      </c>
      <c r="T64" s="99" t="s">
        <v>25</v>
      </c>
      <c r="U64" s="96">
        <v>75.9</v>
      </c>
      <c r="V64" s="100" t="s">
        <v>25</v>
      </c>
      <c r="W64" s="97">
        <v>100</v>
      </c>
      <c r="AA64" s="23">
        <f t="shared" si="19"/>
        <v>212000</v>
      </c>
      <c r="AB64" s="24" t="s">
        <v>24</v>
      </c>
      <c r="AC64" s="24"/>
      <c r="AD64" s="25">
        <f t="shared" si="17"/>
        <v>212999</v>
      </c>
      <c r="AE64" s="86"/>
      <c r="AF64" s="106" t="s">
        <v>25</v>
      </c>
      <c r="AG64" s="102">
        <v>85.6</v>
      </c>
      <c r="AH64" s="100" t="s">
        <v>25</v>
      </c>
      <c r="AI64" s="97">
        <v>74.7</v>
      </c>
      <c r="AJ64" s="99" t="s">
        <v>25</v>
      </c>
      <c r="AK64" s="96">
        <v>100</v>
      </c>
      <c r="AL64" s="99" t="s">
        <v>25</v>
      </c>
      <c r="AM64" s="98">
        <v>100</v>
      </c>
      <c r="AN64" s="92" t="s">
        <v>25</v>
      </c>
      <c r="AO64" s="89">
        <v>65.7</v>
      </c>
      <c r="AP64" s="99" t="s">
        <v>25</v>
      </c>
      <c r="AQ64" s="96">
        <v>33.7</v>
      </c>
      <c r="AR64" s="100" t="s">
        <v>25</v>
      </c>
      <c r="AS64" s="97">
        <v>63.8</v>
      </c>
      <c r="AT64" s="99" t="s">
        <v>25</v>
      </c>
      <c r="AU64" s="104">
        <v>100</v>
      </c>
      <c r="AV64" s="30"/>
    </row>
    <row r="65" spans="3:48" s="26" customFormat="1" ht="11.25" customHeight="1">
      <c r="C65" s="23">
        <f t="shared" si="18"/>
        <v>233000</v>
      </c>
      <c r="D65" s="24" t="s">
        <v>24</v>
      </c>
      <c r="E65" s="24"/>
      <c r="F65" s="25">
        <f t="shared" si="16"/>
        <v>233999</v>
      </c>
      <c r="G65" s="86"/>
      <c r="H65" s="89">
        <v>0.9</v>
      </c>
      <c r="I65" s="89">
        <v>75.2</v>
      </c>
      <c r="J65" s="95">
        <v>1.7</v>
      </c>
      <c r="K65" s="96">
        <v>73.1</v>
      </c>
      <c r="L65" s="95">
        <v>0.4</v>
      </c>
      <c r="M65" s="96">
        <v>78.9</v>
      </c>
      <c r="N65" s="105" t="s">
        <v>25</v>
      </c>
      <c r="O65" s="98">
        <v>60.7</v>
      </c>
      <c r="P65" s="92" t="s">
        <v>25</v>
      </c>
      <c r="Q65" s="89">
        <v>75.1</v>
      </c>
      <c r="R65" s="99" t="s">
        <v>25</v>
      </c>
      <c r="S65" s="96">
        <v>58.1</v>
      </c>
      <c r="T65" s="99" t="s">
        <v>25</v>
      </c>
      <c r="U65" s="96">
        <v>75.9</v>
      </c>
      <c r="V65" s="100" t="s">
        <v>25</v>
      </c>
      <c r="W65" s="97">
        <v>100</v>
      </c>
      <c r="AA65" s="23">
        <f t="shared" si="19"/>
        <v>213000</v>
      </c>
      <c r="AB65" s="24" t="s">
        <v>24</v>
      </c>
      <c r="AC65" s="24"/>
      <c r="AD65" s="25">
        <f t="shared" si="17"/>
        <v>213999</v>
      </c>
      <c r="AE65" s="86"/>
      <c r="AF65" s="106" t="s">
        <v>25</v>
      </c>
      <c r="AG65" s="102">
        <v>85.6</v>
      </c>
      <c r="AH65" s="100" t="s">
        <v>25</v>
      </c>
      <c r="AI65" s="97">
        <v>74.7</v>
      </c>
      <c r="AJ65" s="99" t="s">
        <v>25</v>
      </c>
      <c r="AK65" s="96">
        <v>100</v>
      </c>
      <c r="AL65" s="99" t="s">
        <v>25</v>
      </c>
      <c r="AM65" s="98">
        <v>100</v>
      </c>
      <c r="AN65" s="92" t="s">
        <v>25</v>
      </c>
      <c r="AO65" s="89">
        <v>65.7</v>
      </c>
      <c r="AP65" s="99" t="s">
        <v>25</v>
      </c>
      <c r="AQ65" s="96">
        <v>33.7</v>
      </c>
      <c r="AR65" s="100" t="s">
        <v>25</v>
      </c>
      <c r="AS65" s="97">
        <v>63.8</v>
      </c>
      <c r="AT65" s="99" t="s">
        <v>25</v>
      </c>
      <c r="AU65" s="104">
        <v>100</v>
      </c>
      <c r="AV65" s="30"/>
    </row>
    <row r="66" spans="3:48" s="26" customFormat="1" ht="11.25" customHeight="1">
      <c r="C66" s="23">
        <f t="shared" si="18"/>
        <v>234000</v>
      </c>
      <c r="D66" s="24" t="s">
        <v>24</v>
      </c>
      <c r="E66" s="24"/>
      <c r="F66" s="25">
        <f t="shared" si="16"/>
        <v>234999</v>
      </c>
      <c r="G66" s="86"/>
      <c r="H66" s="89">
        <v>0.6</v>
      </c>
      <c r="I66" s="89">
        <v>75.8</v>
      </c>
      <c r="J66" s="95">
        <v>1.5</v>
      </c>
      <c r="K66" s="96">
        <v>74.6</v>
      </c>
      <c r="L66" s="99" t="s">
        <v>25</v>
      </c>
      <c r="M66" s="96">
        <v>78.9</v>
      </c>
      <c r="N66" s="105" t="s">
        <v>25</v>
      </c>
      <c r="O66" s="98">
        <v>60.7</v>
      </c>
      <c r="P66" s="89">
        <v>2</v>
      </c>
      <c r="Q66" s="89">
        <v>77.1</v>
      </c>
      <c r="R66" s="99" t="s">
        <v>25</v>
      </c>
      <c r="S66" s="96">
        <v>58.1</v>
      </c>
      <c r="T66" s="95">
        <v>2.9</v>
      </c>
      <c r="U66" s="96">
        <v>78.8</v>
      </c>
      <c r="V66" s="100" t="s">
        <v>25</v>
      </c>
      <c r="W66" s="97">
        <v>100</v>
      </c>
      <c r="AA66" s="23">
        <f t="shared" si="19"/>
        <v>214000</v>
      </c>
      <c r="AB66" s="24" t="s">
        <v>24</v>
      </c>
      <c r="AC66" s="24"/>
      <c r="AD66" s="25">
        <f t="shared" si="17"/>
        <v>214999</v>
      </c>
      <c r="AE66" s="86"/>
      <c r="AF66" s="106" t="s">
        <v>25</v>
      </c>
      <c r="AG66" s="102">
        <v>85.6</v>
      </c>
      <c r="AH66" s="100" t="s">
        <v>25</v>
      </c>
      <c r="AI66" s="97">
        <v>74.7</v>
      </c>
      <c r="AJ66" s="99" t="s">
        <v>25</v>
      </c>
      <c r="AK66" s="96">
        <v>100</v>
      </c>
      <c r="AL66" s="99" t="s">
        <v>25</v>
      </c>
      <c r="AM66" s="98">
        <v>100</v>
      </c>
      <c r="AN66" s="92" t="s">
        <v>25</v>
      </c>
      <c r="AO66" s="89">
        <v>65.7</v>
      </c>
      <c r="AP66" s="99" t="s">
        <v>25</v>
      </c>
      <c r="AQ66" s="96">
        <v>33.7</v>
      </c>
      <c r="AR66" s="100" t="s">
        <v>25</v>
      </c>
      <c r="AS66" s="97">
        <v>63.8</v>
      </c>
      <c r="AT66" s="99" t="s">
        <v>25</v>
      </c>
      <c r="AU66" s="104">
        <v>100</v>
      </c>
      <c r="AV66" s="30"/>
    </row>
    <row r="67" spans="3:48" s="26" customFormat="1" ht="11.25" customHeight="1">
      <c r="C67" s="23">
        <f t="shared" si="18"/>
        <v>235000</v>
      </c>
      <c r="D67" s="24" t="s">
        <v>24</v>
      </c>
      <c r="E67" s="24"/>
      <c r="F67" s="25">
        <f t="shared" si="16"/>
        <v>235999</v>
      </c>
      <c r="G67" s="86"/>
      <c r="H67" s="89">
        <v>2.8</v>
      </c>
      <c r="I67" s="89">
        <v>78.6</v>
      </c>
      <c r="J67" s="95">
        <v>1.7</v>
      </c>
      <c r="K67" s="96">
        <v>76.3</v>
      </c>
      <c r="L67" s="95">
        <v>3.3</v>
      </c>
      <c r="M67" s="96">
        <v>82.2</v>
      </c>
      <c r="N67" s="104">
        <v>4.8</v>
      </c>
      <c r="O67" s="98">
        <v>65.5</v>
      </c>
      <c r="P67" s="89">
        <v>0.9</v>
      </c>
      <c r="Q67" s="89">
        <v>78</v>
      </c>
      <c r="R67" s="99" t="s">
        <v>25</v>
      </c>
      <c r="S67" s="96">
        <v>58.1</v>
      </c>
      <c r="T67" s="95">
        <v>1.2</v>
      </c>
      <c r="U67" s="96">
        <v>80</v>
      </c>
      <c r="V67" s="100" t="s">
        <v>25</v>
      </c>
      <c r="W67" s="97">
        <v>100</v>
      </c>
      <c r="AA67" s="23">
        <f t="shared" si="19"/>
        <v>215000</v>
      </c>
      <c r="AB67" s="24" t="s">
        <v>24</v>
      </c>
      <c r="AC67" s="24"/>
      <c r="AD67" s="25">
        <f t="shared" si="17"/>
        <v>215999</v>
      </c>
      <c r="AE67" s="86"/>
      <c r="AF67" s="107">
        <v>10.7</v>
      </c>
      <c r="AG67" s="102">
        <v>96.3</v>
      </c>
      <c r="AH67" s="97">
        <v>18.8</v>
      </c>
      <c r="AI67" s="97">
        <v>93.5</v>
      </c>
      <c r="AJ67" s="99" t="s">
        <v>25</v>
      </c>
      <c r="AK67" s="96">
        <v>100</v>
      </c>
      <c r="AL67" s="99" t="s">
        <v>25</v>
      </c>
      <c r="AM67" s="98">
        <v>100</v>
      </c>
      <c r="AN67" s="89">
        <v>4.9</v>
      </c>
      <c r="AO67" s="89">
        <v>70.6</v>
      </c>
      <c r="AP67" s="99" t="s">
        <v>25</v>
      </c>
      <c r="AQ67" s="96">
        <v>33.7</v>
      </c>
      <c r="AR67" s="97">
        <v>8.5</v>
      </c>
      <c r="AS67" s="97">
        <v>72.3</v>
      </c>
      <c r="AT67" s="99" t="s">
        <v>25</v>
      </c>
      <c r="AU67" s="104">
        <v>100</v>
      </c>
      <c r="AV67" s="30"/>
    </row>
    <row r="68" spans="3:48" s="26" customFormat="1" ht="11.25" customHeight="1">
      <c r="C68" s="23">
        <f t="shared" si="18"/>
        <v>236000</v>
      </c>
      <c r="D68" s="24" t="s">
        <v>24</v>
      </c>
      <c r="E68" s="24"/>
      <c r="F68" s="25">
        <f t="shared" si="16"/>
        <v>236999</v>
      </c>
      <c r="G68" s="86"/>
      <c r="H68" s="89">
        <v>0.7</v>
      </c>
      <c r="I68" s="89">
        <v>79.3</v>
      </c>
      <c r="J68" s="95">
        <v>0.8</v>
      </c>
      <c r="K68" s="96">
        <v>77.1</v>
      </c>
      <c r="L68" s="95">
        <v>0.8</v>
      </c>
      <c r="M68" s="96">
        <v>83</v>
      </c>
      <c r="N68" s="105" t="s">
        <v>25</v>
      </c>
      <c r="O68" s="98">
        <v>65.5</v>
      </c>
      <c r="P68" s="89">
        <v>0.5</v>
      </c>
      <c r="Q68" s="89">
        <v>78.5</v>
      </c>
      <c r="R68" s="99" t="s">
        <v>25</v>
      </c>
      <c r="S68" s="96">
        <v>58.1</v>
      </c>
      <c r="T68" s="95">
        <v>0.7</v>
      </c>
      <c r="U68" s="96">
        <v>80.7</v>
      </c>
      <c r="V68" s="100" t="s">
        <v>25</v>
      </c>
      <c r="W68" s="97">
        <v>100</v>
      </c>
      <c r="AA68" s="23">
        <f t="shared" si="19"/>
        <v>216000</v>
      </c>
      <c r="AB68" s="24" t="s">
        <v>24</v>
      </c>
      <c r="AC68" s="24"/>
      <c r="AD68" s="25">
        <f t="shared" si="17"/>
        <v>216999</v>
      </c>
      <c r="AE68" s="86"/>
      <c r="AF68" s="106" t="s">
        <v>25</v>
      </c>
      <c r="AG68" s="102">
        <v>96.3</v>
      </c>
      <c r="AH68" s="100" t="s">
        <v>25</v>
      </c>
      <c r="AI68" s="97">
        <v>93.5</v>
      </c>
      <c r="AJ68" s="99" t="s">
        <v>25</v>
      </c>
      <c r="AK68" s="96">
        <v>100</v>
      </c>
      <c r="AL68" s="99" t="s">
        <v>25</v>
      </c>
      <c r="AM68" s="98">
        <v>100</v>
      </c>
      <c r="AN68" s="89">
        <v>2.4</v>
      </c>
      <c r="AO68" s="89">
        <v>73</v>
      </c>
      <c r="AP68" s="95">
        <v>12.1</v>
      </c>
      <c r="AQ68" s="96">
        <v>45.8</v>
      </c>
      <c r="AR68" s="100" t="s">
        <v>25</v>
      </c>
      <c r="AS68" s="97">
        <v>72.3</v>
      </c>
      <c r="AT68" s="99" t="s">
        <v>25</v>
      </c>
      <c r="AU68" s="104">
        <v>100</v>
      </c>
      <c r="AV68" s="30"/>
    </row>
    <row r="69" spans="3:48" s="26" customFormat="1" ht="11.25" customHeight="1">
      <c r="C69" s="23">
        <f t="shared" si="18"/>
        <v>237000</v>
      </c>
      <c r="D69" s="24" t="s">
        <v>24</v>
      </c>
      <c r="E69" s="24"/>
      <c r="F69" s="25">
        <f t="shared" si="16"/>
        <v>237999</v>
      </c>
      <c r="G69" s="86"/>
      <c r="H69" s="89">
        <v>1.4</v>
      </c>
      <c r="I69" s="89">
        <v>80.7</v>
      </c>
      <c r="J69" s="95">
        <v>2.4</v>
      </c>
      <c r="K69" s="96">
        <v>79.5</v>
      </c>
      <c r="L69" s="95">
        <v>0.9</v>
      </c>
      <c r="M69" s="96">
        <v>83.9</v>
      </c>
      <c r="N69" s="105" t="s">
        <v>25</v>
      </c>
      <c r="O69" s="98">
        <v>65.5</v>
      </c>
      <c r="P69" s="89">
        <v>0.6</v>
      </c>
      <c r="Q69" s="89">
        <v>79.1</v>
      </c>
      <c r="R69" s="95">
        <v>2.9</v>
      </c>
      <c r="S69" s="96">
        <v>61</v>
      </c>
      <c r="T69" s="99" t="s">
        <v>25</v>
      </c>
      <c r="U69" s="96">
        <v>80.7</v>
      </c>
      <c r="V69" s="100" t="s">
        <v>25</v>
      </c>
      <c r="W69" s="97">
        <v>100</v>
      </c>
      <c r="AA69" s="23">
        <f t="shared" si="19"/>
        <v>217000</v>
      </c>
      <c r="AB69" s="24" t="s">
        <v>24</v>
      </c>
      <c r="AC69" s="24"/>
      <c r="AD69" s="25">
        <f t="shared" si="17"/>
        <v>217999</v>
      </c>
      <c r="AE69" s="86"/>
      <c r="AF69" s="106" t="s">
        <v>25</v>
      </c>
      <c r="AG69" s="102">
        <v>96.3</v>
      </c>
      <c r="AH69" s="100" t="s">
        <v>25</v>
      </c>
      <c r="AI69" s="97">
        <v>93.5</v>
      </c>
      <c r="AJ69" s="99" t="s">
        <v>25</v>
      </c>
      <c r="AK69" s="96">
        <v>100</v>
      </c>
      <c r="AL69" s="99" t="s">
        <v>25</v>
      </c>
      <c r="AM69" s="98">
        <v>100</v>
      </c>
      <c r="AN69" s="89">
        <v>5.2</v>
      </c>
      <c r="AO69" s="89">
        <v>78.2</v>
      </c>
      <c r="AP69" s="99" t="s">
        <v>25</v>
      </c>
      <c r="AQ69" s="96">
        <v>45.8</v>
      </c>
      <c r="AR69" s="97">
        <v>8.9</v>
      </c>
      <c r="AS69" s="97">
        <v>81.2</v>
      </c>
      <c r="AT69" s="99" t="s">
        <v>25</v>
      </c>
      <c r="AU69" s="104">
        <v>100</v>
      </c>
      <c r="AV69" s="30"/>
    </row>
    <row r="70" spans="3:48" s="26" customFormat="1" ht="11.25" customHeight="1">
      <c r="C70" s="23">
        <f t="shared" si="18"/>
        <v>238000</v>
      </c>
      <c r="D70" s="24" t="s">
        <v>24</v>
      </c>
      <c r="E70" s="24"/>
      <c r="F70" s="25">
        <f t="shared" si="16"/>
        <v>238999</v>
      </c>
      <c r="G70" s="86"/>
      <c r="H70" s="89">
        <v>1.1</v>
      </c>
      <c r="I70" s="89">
        <v>81.8</v>
      </c>
      <c r="J70" s="95">
        <v>1.5</v>
      </c>
      <c r="K70" s="96">
        <v>81</v>
      </c>
      <c r="L70" s="95">
        <v>0.8</v>
      </c>
      <c r="M70" s="96">
        <v>84.7</v>
      </c>
      <c r="N70" s="105" t="s">
        <v>25</v>
      </c>
      <c r="O70" s="98">
        <v>65.5</v>
      </c>
      <c r="P70" s="89">
        <v>1.4</v>
      </c>
      <c r="Q70" s="89">
        <v>80.5</v>
      </c>
      <c r="R70" s="95">
        <v>4.4</v>
      </c>
      <c r="S70" s="96">
        <v>65.4</v>
      </c>
      <c r="T70" s="95">
        <v>0.9</v>
      </c>
      <c r="U70" s="96">
        <v>81.6</v>
      </c>
      <c r="V70" s="100" t="s">
        <v>25</v>
      </c>
      <c r="W70" s="97">
        <v>100</v>
      </c>
      <c r="AA70" s="23">
        <f t="shared" si="19"/>
        <v>218000</v>
      </c>
      <c r="AB70" s="24" t="s">
        <v>24</v>
      </c>
      <c r="AC70" s="24"/>
      <c r="AD70" s="25">
        <f t="shared" si="17"/>
        <v>218999</v>
      </c>
      <c r="AE70" s="86"/>
      <c r="AF70" s="106" t="s">
        <v>25</v>
      </c>
      <c r="AG70" s="102">
        <v>96.3</v>
      </c>
      <c r="AH70" s="100" t="s">
        <v>25</v>
      </c>
      <c r="AI70" s="97">
        <v>93.5</v>
      </c>
      <c r="AJ70" s="99" t="s">
        <v>25</v>
      </c>
      <c r="AK70" s="96">
        <v>100</v>
      </c>
      <c r="AL70" s="99" t="s">
        <v>25</v>
      </c>
      <c r="AM70" s="98">
        <v>100</v>
      </c>
      <c r="AN70" s="92" t="s">
        <v>25</v>
      </c>
      <c r="AO70" s="89">
        <v>78.2</v>
      </c>
      <c r="AP70" s="99" t="s">
        <v>25</v>
      </c>
      <c r="AQ70" s="96">
        <v>45.8</v>
      </c>
      <c r="AR70" s="100" t="s">
        <v>25</v>
      </c>
      <c r="AS70" s="97">
        <v>81.2</v>
      </c>
      <c r="AT70" s="99" t="s">
        <v>25</v>
      </c>
      <c r="AU70" s="104">
        <v>100</v>
      </c>
      <c r="AV70" s="30"/>
    </row>
    <row r="71" spans="3:48" s="26" customFormat="1" ht="11.25" customHeight="1">
      <c r="C71" s="23">
        <f t="shared" si="18"/>
        <v>239000</v>
      </c>
      <c r="D71" s="24" t="s">
        <v>24</v>
      </c>
      <c r="E71" s="24"/>
      <c r="F71" s="25">
        <f t="shared" si="16"/>
        <v>239999</v>
      </c>
      <c r="G71" s="86"/>
      <c r="H71" s="92" t="s">
        <v>25</v>
      </c>
      <c r="I71" s="89">
        <v>81.8</v>
      </c>
      <c r="J71" s="99" t="s">
        <v>25</v>
      </c>
      <c r="K71" s="96">
        <v>81</v>
      </c>
      <c r="L71" s="99" t="s">
        <v>25</v>
      </c>
      <c r="M71" s="96">
        <v>84.7</v>
      </c>
      <c r="N71" s="105" t="s">
        <v>25</v>
      </c>
      <c r="O71" s="98">
        <v>65.5</v>
      </c>
      <c r="P71" s="92" t="s">
        <v>25</v>
      </c>
      <c r="Q71" s="89">
        <v>80.5</v>
      </c>
      <c r="R71" s="99" t="s">
        <v>25</v>
      </c>
      <c r="S71" s="96">
        <v>65.4</v>
      </c>
      <c r="T71" s="99" t="s">
        <v>25</v>
      </c>
      <c r="U71" s="96">
        <v>81.6</v>
      </c>
      <c r="V71" s="100" t="s">
        <v>25</v>
      </c>
      <c r="W71" s="97">
        <v>100</v>
      </c>
      <c r="AA71" s="23">
        <f t="shared" si="19"/>
        <v>219000</v>
      </c>
      <c r="AB71" s="24" t="s">
        <v>24</v>
      </c>
      <c r="AC71" s="24"/>
      <c r="AD71" s="25">
        <f t="shared" si="17"/>
        <v>219999</v>
      </c>
      <c r="AE71" s="86"/>
      <c r="AF71" s="106" t="s">
        <v>25</v>
      </c>
      <c r="AG71" s="102">
        <v>96.3</v>
      </c>
      <c r="AH71" s="100" t="s">
        <v>25</v>
      </c>
      <c r="AI71" s="97">
        <v>93.5</v>
      </c>
      <c r="AJ71" s="99" t="s">
        <v>25</v>
      </c>
      <c r="AK71" s="96">
        <v>100</v>
      </c>
      <c r="AL71" s="99" t="s">
        <v>25</v>
      </c>
      <c r="AM71" s="98">
        <v>100</v>
      </c>
      <c r="AN71" s="92" t="s">
        <v>25</v>
      </c>
      <c r="AO71" s="89">
        <v>78.2</v>
      </c>
      <c r="AP71" s="99" t="s">
        <v>25</v>
      </c>
      <c r="AQ71" s="96">
        <v>45.8</v>
      </c>
      <c r="AR71" s="100" t="s">
        <v>25</v>
      </c>
      <c r="AS71" s="97">
        <v>81.2</v>
      </c>
      <c r="AT71" s="99" t="s">
        <v>25</v>
      </c>
      <c r="AU71" s="104">
        <v>100</v>
      </c>
      <c r="AV71" s="30"/>
    </row>
    <row r="72" spans="3:48" s="26" customFormat="1" ht="3" customHeight="1">
      <c r="C72" s="23"/>
      <c r="D72" s="24"/>
      <c r="E72" s="24"/>
      <c r="F72" s="25" t="s">
        <v>12</v>
      </c>
      <c r="G72" s="86"/>
      <c r="H72" s="89"/>
      <c r="I72" s="89"/>
      <c r="J72" s="95"/>
      <c r="K72" s="96"/>
      <c r="L72" s="95"/>
      <c r="M72" s="96"/>
      <c r="N72" s="104"/>
      <c r="O72" s="98"/>
      <c r="P72" s="89"/>
      <c r="Q72" s="89"/>
      <c r="R72" s="95"/>
      <c r="S72" s="96"/>
      <c r="T72" s="95"/>
      <c r="U72" s="96"/>
      <c r="V72" s="100"/>
      <c r="W72" s="97"/>
      <c r="AA72" s="23"/>
      <c r="AB72" s="24"/>
      <c r="AC72" s="24"/>
      <c r="AD72" s="25" t="s">
        <v>12</v>
      </c>
      <c r="AE72" s="86"/>
      <c r="AF72" s="107"/>
      <c r="AG72" s="102"/>
      <c r="AH72" s="97"/>
      <c r="AI72" s="97"/>
      <c r="AJ72" s="99"/>
      <c r="AK72" s="96"/>
      <c r="AL72" s="99"/>
      <c r="AM72" s="98"/>
      <c r="AN72" s="89"/>
      <c r="AO72" s="89"/>
      <c r="AP72" s="95"/>
      <c r="AQ72" s="96"/>
      <c r="AR72" s="97"/>
      <c r="AS72" s="97"/>
      <c r="AT72" s="99"/>
      <c r="AU72" s="104"/>
      <c r="AV72" s="30"/>
    </row>
    <row r="73" spans="3:48" s="26" customFormat="1" ht="11.25" customHeight="1">
      <c r="C73" s="23">
        <f>F71+1</f>
        <v>240000</v>
      </c>
      <c r="D73" s="28" t="s">
        <v>10</v>
      </c>
      <c r="E73" s="25"/>
      <c r="F73" s="25"/>
      <c r="G73" s="86"/>
      <c r="H73" s="89">
        <v>18.2</v>
      </c>
      <c r="I73" s="89">
        <v>100</v>
      </c>
      <c r="J73" s="95">
        <v>19</v>
      </c>
      <c r="K73" s="96">
        <v>100</v>
      </c>
      <c r="L73" s="95">
        <v>15.3</v>
      </c>
      <c r="M73" s="96">
        <v>100</v>
      </c>
      <c r="N73" s="104">
        <v>34.5</v>
      </c>
      <c r="O73" s="98">
        <v>100</v>
      </c>
      <c r="P73" s="89">
        <v>19.5</v>
      </c>
      <c r="Q73" s="89">
        <v>100</v>
      </c>
      <c r="R73" s="95">
        <v>34.6</v>
      </c>
      <c r="S73" s="96">
        <v>100</v>
      </c>
      <c r="T73" s="95">
        <v>18.4</v>
      </c>
      <c r="U73" s="96">
        <v>100</v>
      </c>
      <c r="V73" s="100" t="s">
        <v>25</v>
      </c>
      <c r="W73" s="97">
        <v>100</v>
      </c>
      <c r="AA73" s="23">
        <f>AD71+1</f>
        <v>220000</v>
      </c>
      <c r="AB73" s="28" t="s">
        <v>10</v>
      </c>
      <c r="AC73" s="25"/>
      <c r="AD73" s="25"/>
      <c r="AE73" s="86"/>
      <c r="AF73" s="107">
        <v>3.7</v>
      </c>
      <c r="AG73" s="102">
        <v>100</v>
      </c>
      <c r="AH73" s="97">
        <v>6.5</v>
      </c>
      <c r="AI73" s="97">
        <v>100</v>
      </c>
      <c r="AJ73" s="99" t="s">
        <v>25</v>
      </c>
      <c r="AK73" s="96">
        <v>100</v>
      </c>
      <c r="AL73" s="99" t="s">
        <v>25</v>
      </c>
      <c r="AM73" s="98">
        <v>100</v>
      </c>
      <c r="AN73" s="89">
        <v>21.8</v>
      </c>
      <c r="AO73" s="89">
        <v>100</v>
      </c>
      <c r="AP73" s="95">
        <v>54.2</v>
      </c>
      <c r="AQ73" s="96">
        <v>100</v>
      </c>
      <c r="AR73" s="97">
        <v>18.8</v>
      </c>
      <c r="AS73" s="97">
        <v>100</v>
      </c>
      <c r="AT73" s="99" t="s">
        <v>25</v>
      </c>
      <c r="AU73" s="104">
        <v>100</v>
      </c>
      <c r="AV73" s="30"/>
    </row>
    <row r="74" spans="3:48" s="26" customFormat="1" ht="4.5" customHeight="1">
      <c r="C74" s="23"/>
      <c r="D74" s="25"/>
      <c r="E74" s="25"/>
      <c r="F74" s="25"/>
      <c r="H74" s="62"/>
      <c r="I74" s="94"/>
      <c r="J74" s="93"/>
      <c r="K74" s="88"/>
      <c r="L74" s="30"/>
      <c r="M74" s="91"/>
      <c r="N74" s="93"/>
      <c r="O74" s="83"/>
      <c r="P74" s="29"/>
      <c r="Q74" s="29"/>
      <c r="R74" s="93"/>
      <c r="S74" s="88"/>
      <c r="T74" s="93"/>
      <c r="U74" s="88"/>
      <c r="V74" s="30"/>
      <c r="W74" s="91"/>
      <c r="AA74" s="23"/>
      <c r="AB74" s="25"/>
      <c r="AC74" s="25"/>
      <c r="AD74" s="25"/>
      <c r="AF74" s="84"/>
      <c r="AG74" s="94"/>
      <c r="AH74" s="93"/>
      <c r="AI74" s="88"/>
      <c r="AJ74" s="30"/>
      <c r="AK74" s="59"/>
      <c r="AL74" s="30"/>
      <c r="AM74" s="83"/>
      <c r="AN74" s="29"/>
      <c r="AO74" s="35"/>
      <c r="AP74" s="30"/>
      <c r="AQ74" s="59"/>
      <c r="AR74" s="30"/>
      <c r="AS74" s="59"/>
      <c r="AT74" s="30"/>
      <c r="AU74" s="91"/>
      <c r="AV74" s="29"/>
    </row>
    <row r="75" spans="3:47" s="26" customFormat="1" ht="1.5" customHeight="1">
      <c r="C75" s="134" t="s">
        <v>18</v>
      </c>
      <c r="D75" s="134"/>
      <c r="E75" s="134"/>
      <c r="F75" s="134"/>
      <c r="G75" s="134"/>
      <c r="H75" s="63"/>
      <c r="I75" s="64"/>
      <c r="J75" s="65"/>
      <c r="K75" s="64"/>
      <c r="L75" s="65"/>
      <c r="M75" s="64"/>
      <c r="N75" s="65"/>
      <c r="O75" s="67"/>
      <c r="P75" s="137"/>
      <c r="Q75" s="138"/>
      <c r="R75" s="66"/>
      <c r="S75" s="64"/>
      <c r="T75" s="66"/>
      <c r="U75" s="64"/>
      <c r="V75" s="66"/>
      <c r="W75" s="66"/>
      <c r="AA75" s="134" t="s">
        <v>18</v>
      </c>
      <c r="AB75" s="134"/>
      <c r="AC75" s="134"/>
      <c r="AD75" s="134"/>
      <c r="AE75" s="134"/>
      <c r="AF75" s="63"/>
      <c r="AG75" s="64"/>
      <c r="AH75" s="66"/>
      <c r="AI75" s="64"/>
      <c r="AJ75" s="66"/>
      <c r="AK75" s="64"/>
      <c r="AL75" s="66"/>
      <c r="AM75" s="67"/>
      <c r="AN75" s="137"/>
      <c r="AO75" s="138"/>
      <c r="AP75" s="66"/>
      <c r="AQ75" s="64"/>
      <c r="AR75" s="66"/>
      <c r="AS75" s="64"/>
      <c r="AT75" s="66"/>
      <c r="AU75" s="66"/>
    </row>
    <row r="76" spans="3:48" s="26" customFormat="1" ht="11.25" customHeight="1">
      <c r="C76" s="135"/>
      <c r="D76" s="135"/>
      <c r="E76" s="135"/>
      <c r="F76" s="135"/>
      <c r="G76" s="135"/>
      <c r="H76" s="140" t="s">
        <v>11</v>
      </c>
      <c r="I76" s="120"/>
      <c r="J76" s="118" t="s">
        <v>11</v>
      </c>
      <c r="K76" s="120"/>
      <c r="L76" s="118" t="s">
        <v>11</v>
      </c>
      <c r="M76" s="120"/>
      <c r="N76" s="118" t="s">
        <v>11</v>
      </c>
      <c r="O76" s="119"/>
      <c r="P76" s="141" t="s">
        <v>11</v>
      </c>
      <c r="Q76" s="120"/>
      <c r="R76" s="141" t="s">
        <v>11</v>
      </c>
      <c r="S76" s="120"/>
      <c r="T76" s="141" t="s">
        <v>11</v>
      </c>
      <c r="U76" s="120"/>
      <c r="V76" s="141" t="s">
        <v>11</v>
      </c>
      <c r="W76" s="141"/>
      <c r="AA76" s="135"/>
      <c r="AB76" s="135"/>
      <c r="AC76" s="135"/>
      <c r="AD76" s="135"/>
      <c r="AE76" s="135"/>
      <c r="AF76" s="140" t="s">
        <v>11</v>
      </c>
      <c r="AG76" s="120"/>
      <c r="AH76" s="141" t="s">
        <v>11</v>
      </c>
      <c r="AI76" s="120"/>
      <c r="AJ76" s="118" t="s">
        <v>11</v>
      </c>
      <c r="AK76" s="120"/>
      <c r="AL76" s="141" t="s">
        <v>11</v>
      </c>
      <c r="AM76" s="119"/>
      <c r="AN76" s="141" t="s">
        <v>11</v>
      </c>
      <c r="AO76" s="120"/>
      <c r="AP76" s="141" t="s">
        <v>11</v>
      </c>
      <c r="AQ76" s="120"/>
      <c r="AR76" s="141" t="s">
        <v>11</v>
      </c>
      <c r="AS76" s="120"/>
      <c r="AT76" s="141" t="s">
        <v>11</v>
      </c>
      <c r="AU76" s="141"/>
      <c r="AV76" s="27"/>
    </row>
    <row r="77" spans="3:48" s="26" customFormat="1" ht="15" customHeight="1" thickBot="1">
      <c r="C77" s="136"/>
      <c r="D77" s="136"/>
      <c r="E77" s="136"/>
      <c r="F77" s="136"/>
      <c r="G77" s="136"/>
      <c r="H77" s="143">
        <v>223455</v>
      </c>
      <c r="I77" s="115"/>
      <c r="J77" s="114">
        <v>224130</v>
      </c>
      <c r="K77" s="115"/>
      <c r="L77" s="114">
        <v>221687</v>
      </c>
      <c r="M77" s="115"/>
      <c r="N77" s="114">
        <v>232117</v>
      </c>
      <c r="O77" s="142"/>
      <c r="P77" s="139">
        <v>223322</v>
      </c>
      <c r="Q77" s="115"/>
      <c r="R77" s="114">
        <v>236600</v>
      </c>
      <c r="S77" s="115"/>
      <c r="T77" s="114">
        <v>222839</v>
      </c>
      <c r="U77" s="115"/>
      <c r="V77" s="139">
        <v>203389</v>
      </c>
      <c r="W77" s="139"/>
      <c r="AA77" s="136"/>
      <c r="AB77" s="136"/>
      <c r="AC77" s="136"/>
      <c r="AD77" s="136"/>
      <c r="AE77" s="136"/>
      <c r="AF77" s="143">
        <v>194534</v>
      </c>
      <c r="AG77" s="115"/>
      <c r="AH77" s="139">
        <v>195587</v>
      </c>
      <c r="AI77" s="115"/>
      <c r="AJ77" s="114">
        <v>189763</v>
      </c>
      <c r="AK77" s="115"/>
      <c r="AL77" s="114">
        <v>196667</v>
      </c>
      <c r="AM77" s="142"/>
      <c r="AN77" s="139">
        <v>202464</v>
      </c>
      <c r="AO77" s="115"/>
      <c r="AP77" s="149">
        <v>216964</v>
      </c>
      <c r="AQ77" s="150"/>
      <c r="AR77" s="139">
        <v>201590</v>
      </c>
      <c r="AS77" s="115"/>
      <c r="AT77" s="139">
        <v>191473</v>
      </c>
      <c r="AU77" s="139"/>
      <c r="AV77" s="80"/>
    </row>
    <row r="78" spans="1:48" ht="23.25" customHeight="1">
      <c r="A78" s="26"/>
      <c r="B78" s="26"/>
      <c r="C78" s="108"/>
      <c r="D78" s="24"/>
      <c r="E78" s="24"/>
      <c r="F78" s="25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3"/>
      <c r="AB78" s="24"/>
      <c r="AC78" s="24"/>
      <c r="AD78" s="25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</row>
    <row r="79" spans="2:48" s="53" customFormat="1" ht="6" customHeight="1">
      <c r="B79" s="82"/>
      <c r="C79" s="77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2"/>
      <c r="Y79" s="82"/>
      <c r="Z79" s="82"/>
      <c r="AA79" s="77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</row>
    <row r="80" spans="2:48" s="54" customFormat="1" ht="13.5" customHeight="1">
      <c r="B80" s="56"/>
      <c r="C80" s="56"/>
      <c r="D80" s="55"/>
      <c r="E80" s="55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8"/>
      <c r="AB80" s="55"/>
      <c r="AC80" s="55"/>
      <c r="AD80" s="56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8"/>
      <c r="AV80" s="58"/>
    </row>
    <row r="81" spans="2:48" ht="0.75" customHeight="1">
      <c r="B81" s="26"/>
      <c r="C81" s="23"/>
      <c r="D81" s="24"/>
      <c r="E81" s="24"/>
      <c r="F81" s="25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3"/>
      <c r="AB81" s="24"/>
      <c r="AC81" s="24"/>
      <c r="AD81" s="25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3:48" ht="11.25" customHeight="1">
      <c r="C82" s="23"/>
      <c r="D82" s="24"/>
      <c r="E82" s="24"/>
      <c r="F82" s="25"/>
      <c r="G82" s="2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AA82" s="23"/>
      <c r="AB82" s="24"/>
      <c r="AC82" s="24"/>
      <c r="AD82" s="25"/>
      <c r="AE82" s="2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</row>
    <row r="83" spans="3:48" ht="11.25" customHeight="1">
      <c r="C83" s="23"/>
      <c r="D83" s="24"/>
      <c r="E83" s="24"/>
      <c r="F83" s="25"/>
      <c r="G83" s="2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AA83" s="23"/>
      <c r="AB83" s="24"/>
      <c r="AC83" s="24"/>
      <c r="AD83" s="25"/>
      <c r="AE83" s="2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3:48" ht="11.25" customHeight="1">
      <c r="C84" s="23"/>
      <c r="D84" s="24"/>
      <c r="E84" s="24"/>
      <c r="F84" s="25"/>
      <c r="G84" s="2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AA84" s="23"/>
      <c r="AB84" s="24"/>
      <c r="AC84" s="24"/>
      <c r="AD84" s="25"/>
      <c r="AE84" s="2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</row>
    <row r="85" spans="3:48" ht="11.25" customHeight="1">
      <c r="C85" s="23"/>
      <c r="D85" s="24"/>
      <c r="E85" s="24"/>
      <c r="F85" s="25"/>
      <c r="G85" s="2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AA85" s="23"/>
      <c r="AB85" s="24"/>
      <c r="AC85" s="24"/>
      <c r="AD85" s="25"/>
      <c r="AE85" s="2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</row>
    <row r="86" spans="3:48" ht="11.25" customHeight="1">
      <c r="C86" s="23"/>
      <c r="D86" s="24"/>
      <c r="E86" s="24"/>
      <c r="F86" s="25"/>
      <c r="G86" s="2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AA86" s="23"/>
      <c r="AB86" s="24"/>
      <c r="AC86" s="24"/>
      <c r="AD86" s="25"/>
      <c r="AE86" s="2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</row>
    <row r="87" spans="3:48" ht="11.25" customHeight="1">
      <c r="C87" s="23"/>
      <c r="D87" s="24"/>
      <c r="E87" s="24"/>
      <c r="F87" s="25"/>
      <c r="G87" s="2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AA87" s="23"/>
      <c r="AB87" s="24"/>
      <c r="AC87" s="24"/>
      <c r="AD87" s="25"/>
      <c r="AE87" s="2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</row>
    <row r="88" spans="3:48" ht="11.25" customHeight="1">
      <c r="C88" s="23"/>
      <c r="D88" s="24"/>
      <c r="E88" s="24"/>
      <c r="F88" s="25"/>
      <c r="G88" s="2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AA88" s="23"/>
      <c r="AB88" s="24"/>
      <c r="AC88" s="24"/>
      <c r="AD88" s="25"/>
      <c r="AE88" s="2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</row>
    <row r="89" spans="3:48" ht="11.25" customHeight="1">
      <c r="C89" s="23"/>
      <c r="D89" s="24"/>
      <c r="E89" s="24"/>
      <c r="F89" s="25"/>
      <c r="G89" s="2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AA89" s="23"/>
      <c r="AB89" s="24"/>
      <c r="AC89" s="24"/>
      <c r="AD89" s="25"/>
      <c r="AE89" s="2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</row>
    <row r="90" spans="3:48" ht="11.25" customHeight="1">
      <c r="C90" s="23"/>
      <c r="D90" s="24"/>
      <c r="E90" s="24"/>
      <c r="F90" s="25"/>
      <c r="G90" s="2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AA90" s="23"/>
      <c r="AB90" s="24"/>
      <c r="AC90" s="24"/>
      <c r="AD90" s="25"/>
      <c r="AE90" s="2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</row>
    <row r="91" spans="3:48" ht="11.25" customHeight="1">
      <c r="C91" s="23"/>
      <c r="D91" s="24"/>
      <c r="E91" s="24"/>
      <c r="F91" s="25"/>
      <c r="G91" s="2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AA91" s="23"/>
      <c r="AB91" s="24"/>
      <c r="AC91" s="24"/>
      <c r="AD91" s="25"/>
      <c r="AE91" s="2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</row>
    <row r="92" spans="3:48" ht="11.25" customHeight="1">
      <c r="C92" s="23"/>
      <c r="D92" s="24"/>
      <c r="E92" s="24"/>
      <c r="F92" s="25"/>
      <c r="G92" s="2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AA92" s="23"/>
      <c r="AB92" s="24"/>
      <c r="AC92" s="24"/>
      <c r="AD92" s="25"/>
      <c r="AE92" s="2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</row>
    <row r="93" spans="3:48" ht="11.25" customHeight="1">
      <c r="C93" s="23"/>
      <c r="D93" s="24"/>
      <c r="E93" s="24"/>
      <c r="F93" s="25"/>
      <c r="G93" s="2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AA93" s="23"/>
      <c r="AB93" s="24"/>
      <c r="AC93" s="24"/>
      <c r="AD93" s="25"/>
      <c r="AE93" s="2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</row>
    <row r="94" spans="3:48" ht="11.25" customHeight="1">
      <c r="C94" s="23"/>
      <c r="D94" s="24"/>
      <c r="E94" s="24"/>
      <c r="F94" s="25"/>
      <c r="G94" s="2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AA94" s="23"/>
      <c r="AB94" s="24"/>
      <c r="AC94" s="24"/>
      <c r="AD94" s="25"/>
      <c r="AE94" s="2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</row>
    <row r="95" spans="3:48" ht="11.25" customHeight="1">
      <c r="C95" s="23"/>
      <c r="D95" s="24"/>
      <c r="E95" s="24"/>
      <c r="F95" s="25"/>
      <c r="G95" s="2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AA95" s="23"/>
      <c r="AB95" s="24"/>
      <c r="AC95" s="24"/>
      <c r="AD95" s="25"/>
      <c r="AE95" s="2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</row>
    <row r="96" spans="3:48" ht="11.25" customHeight="1">
      <c r="C96" s="23"/>
      <c r="D96" s="24"/>
      <c r="E96" s="24"/>
      <c r="F96" s="25"/>
      <c r="G96" s="2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AA96" s="23"/>
      <c r="AB96" s="24"/>
      <c r="AC96" s="24"/>
      <c r="AD96" s="25"/>
      <c r="AE96" s="2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</row>
    <row r="97" spans="3:48" ht="11.25" customHeight="1">
      <c r="C97" s="23"/>
      <c r="D97" s="24"/>
      <c r="E97" s="24"/>
      <c r="F97" s="25"/>
      <c r="G97" s="2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AA97" s="23"/>
      <c r="AB97" s="24"/>
      <c r="AC97" s="24"/>
      <c r="AD97" s="25"/>
      <c r="AE97" s="2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</row>
    <row r="98" spans="3:48" ht="11.25" customHeight="1">
      <c r="C98" s="23"/>
      <c r="D98" s="24"/>
      <c r="E98" s="24"/>
      <c r="F98" s="25"/>
      <c r="G98" s="2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AA98" s="23"/>
      <c r="AB98" s="24"/>
      <c r="AC98" s="24"/>
      <c r="AD98" s="25"/>
      <c r="AE98" s="2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</row>
    <row r="99" spans="3:48" ht="11.25" customHeight="1">
      <c r="C99" s="23"/>
      <c r="D99" s="24"/>
      <c r="E99" s="24"/>
      <c r="F99" s="25"/>
      <c r="G99" s="2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AA99" s="23"/>
      <c r="AB99" s="24"/>
      <c r="AC99" s="24"/>
      <c r="AD99" s="25"/>
      <c r="AE99" s="2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</row>
    <row r="100" spans="3:48" ht="11.25" customHeight="1">
      <c r="C100" s="23"/>
      <c r="D100" s="24"/>
      <c r="E100" s="24"/>
      <c r="F100" s="25"/>
      <c r="G100" s="2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AA100" s="23"/>
      <c r="AB100" s="24"/>
      <c r="AC100" s="24"/>
      <c r="AD100" s="25"/>
      <c r="AE100" s="2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</row>
    <row r="101" spans="3:48" ht="11.25" customHeight="1">
      <c r="C101" s="23"/>
      <c r="D101" s="24"/>
      <c r="E101" s="24"/>
      <c r="F101" s="25"/>
      <c r="G101" s="2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AA101" s="23"/>
      <c r="AB101" s="24"/>
      <c r="AC101" s="24"/>
      <c r="AD101" s="25"/>
      <c r="AE101" s="2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</row>
    <row r="102" spans="3:48" ht="11.25" customHeight="1">
      <c r="C102" s="23"/>
      <c r="D102" s="24"/>
      <c r="E102" s="24"/>
      <c r="F102" s="25"/>
      <c r="G102" s="2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AA102" s="23"/>
      <c r="AB102" s="24"/>
      <c r="AC102" s="24"/>
      <c r="AD102" s="25"/>
      <c r="AE102" s="2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</row>
    <row r="103" spans="3:48" ht="11.25" customHeight="1">
      <c r="C103" s="23"/>
      <c r="D103" s="24"/>
      <c r="E103" s="24"/>
      <c r="F103" s="25"/>
      <c r="G103" s="2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AA103" s="23"/>
      <c r="AB103" s="24"/>
      <c r="AC103" s="24"/>
      <c r="AD103" s="25"/>
      <c r="AE103" s="2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</row>
    <row r="104" spans="3:48" ht="11.25" customHeight="1">
      <c r="C104" s="23"/>
      <c r="D104" s="24"/>
      <c r="E104" s="24"/>
      <c r="F104" s="25"/>
      <c r="G104" s="2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AA104" s="23"/>
      <c r="AB104" s="24"/>
      <c r="AC104" s="24"/>
      <c r="AD104" s="25"/>
      <c r="AE104" s="2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</row>
    <row r="105" spans="3:48" ht="11.25" customHeight="1">
      <c r="C105" s="23"/>
      <c r="D105" s="24"/>
      <c r="E105" s="24"/>
      <c r="F105" s="25"/>
      <c r="G105" s="2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AA105" s="23"/>
      <c r="AB105" s="24"/>
      <c r="AC105" s="24"/>
      <c r="AD105" s="25"/>
      <c r="AE105" s="2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</row>
    <row r="106" spans="3:48" ht="11.25" customHeight="1">
      <c r="C106" s="23"/>
      <c r="D106" s="24"/>
      <c r="E106" s="24"/>
      <c r="F106" s="25"/>
      <c r="G106" s="2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AA106" s="23"/>
      <c r="AB106" s="24"/>
      <c r="AC106" s="24"/>
      <c r="AD106" s="25"/>
      <c r="AE106" s="2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</row>
  </sheetData>
  <sheetProtection/>
  <mergeCells count="74">
    <mergeCell ref="V10:W10"/>
    <mergeCell ref="AF10:AG11"/>
    <mergeCell ref="AH10:AI11"/>
    <mergeCell ref="AJ10:AK10"/>
    <mergeCell ref="AR11:AS11"/>
    <mergeCell ref="V76:W76"/>
    <mergeCell ref="AF76:AG76"/>
    <mergeCell ref="AH76:AI76"/>
    <mergeCell ref="AJ76:AK76"/>
    <mergeCell ref="AL76:AM76"/>
    <mergeCell ref="AH77:AI77"/>
    <mergeCell ref="AJ77:AK77"/>
    <mergeCell ref="AA75:AE77"/>
    <mergeCell ref="AN10:AO11"/>
    <mergeCell ref="AT10:AU10"/>
    <mergeCell ref="AJ11:AK11"/>
    <mergeCell ref="AR77:AS77"/>
    <mergeCell ref="AN76:AO76"/>
    <mergeCell ref="AN75:AO75"/>
    <mergeCell ref="AN77:AO77"/>
    <mergeCell ref="AR10:AS10"/>
    <mergeCell ref="AL11:AM11"/>
    <mergeCell ref="AP10:AQ11"/>
    <mergeCell ref="AT77:AU77"/>
    <mergeCell ref="AP76:AQ76"/>
    <mergeCell ref="AP77:AQ77"/>
    <mergeCell ref="AL77:AM77"/>
    <mergeCell ref="AR76:AS76"/>
    <mergeCell ref="AT76:AU76"/>
    <mergeCell ref="J77:K77"/>
    <mergeCell ref="J76:K76"/>
    <mergeCell ref="H10:I11"/>
    <mergeCell ref="N10:O10"/>
    <mergeCell ref="T10:U10"/>
    <mergeCell ref="T77:U77"/>
    <mergeCell ref="R77:S77"/>
    <mergeCell ref="T11:U11"/>
    <mergeCell ref="R10:S11"/>
    <mergeCell ref="AF77:AG77"/>
    <mergeCell ref="AT11:AU11"/>
    <mergeCell ref="AL10:AM10"/>
    <mergeCell ref="AA5:AU5"/>
    <mergeCell ref="AA6:AU6"/>
    <mergeCell ref="AA8:AE12"/>
    <mergeCell ref="AH8:AK8"/>
    <mergeCell ref="AP8:AS8"/>
    <mergeCell ref="AH9:AK9"/>
    <mergeCell ref="AP9:AS9"/>
    <mergeCell ref="C75:G77"/>
    <mergeCell ref="P75:Q75"/>
    <mergeCell ref="V77:W77"/>
    <mergeCell ref="H76:I76"/>
    <mergeCell ref="P76:Q76"/>
    <mergeCell ref="R76:S76"/>
    <mergeCell ref="T76:U76"/>
    <mergeCell ref="N77:O77"/>
    <mergeCell ref="P77:Q77"/>
    <mergeCell ref="H77:I77"/>
    <mergeCell ref="C8:G12"/>
    <mergeCell ref="P10:Q11"/>
    <mergeCell ref="J10:K11"/>
    <mergeCell ref="L10:M10"/>
    <mergeCell ref="L11:M11"/>
    <mergeCell ref="N11:O11"/>
    <mergeCell ref="C5:W5"/>
    <mergeCell ref="C6:W6"/>
    <mergeCell ref="J9:M9"/>
    <mergeCell ref="R8:U8"/>
    <mergeCell ref="R9:U9"/>
    <mergeCell ref="L77:M77"/>
    <mergeCell ref="V11:W11"/>
    <mergeCell ref="J8:M8"/>
    <mergeCell ref="N76:O76"/>
    <mergeCell ref="L76:M76"/>
  </mergeCells>
  <printOptions/>
  <pageMargins left="0" right="0" top="0" bottom="0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2024-01-11T08:11:19Z</dcterms:created>
  <dcterms:modified xsi:type="dcterms:W3CDTF">2024-01-12T09:08:16Z</dcterms:modified>
  <cp:category/>
  <cp:version/>
  <cp:contentType/>
  <cp:contentStatus/>
</cp:coreProperties>
</file>