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10.224.246.2\040_試験課\採用班\22_広報関係\2026(R08)年度\01_採用HP\★統合ＣＭＳ\アップロード済\20260423 経験者採用選考案内\"/>
    </mc:Choice>
  </mc:AlternateContent>
  <xr:revisionPtr revIDLastSave="0" documentId="8_{CF968A44-22C1-4C41-9835-00598F6E1009}" xr6:coauthVersionLast="47" xr6:coauthVersionMax="47" xr10:uidLastSave="{00000000-0000-0000-0000-000000000000}"/>
  <workbookProtection workbookAlgorithmName="SHA-512" workbookHashValue="vHJXsuRAB+VXct+ypSVeGskwk3W/RLB3ar1xrhk0I+wUFghsh0Pl/D2oXYc0OziW2d+PQLq7XaZzG9tpknal9A==" workbookSaltValue="7xKs1wQmE+4L71QOfOvosw==" workbookSpinCount="100000" lockStructure="1"/>
  <bookViews>
    <workbookView xWindow="1920" yWindow="1920" windowWidth="17280" windowHeight="8880" xr2:uid="{00000000-000D-0000-FFFF-FFFF00000000}"/>
  </bookViews>
  <sheets>
    <sheet name="職務経歴書(2)" sheetId="2" r:id="rId1"/>
    <sheet name="記入例" sheetId="5" r:id="rId2"/>
  </sheets>
  <definedNames>
    <definedName name="_xlnm.Print_Area" localSheetId="1">記入例!$B$2:$BG$112</definedName>
    <definedName name="_xlnm.Print_Area" localSheetId="0">'職務経歴書(2)'!$B$2:$BG$112</definedName>
    <definedName name="_xlnm.Print_Titles" localSheetId="1">記入例!$2:$11</definedName>
    <definedName name="_xlnm.Print_Titles" localSheetId="0">'職務経歴書(2)'!$2:$11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11" i="2" l="1"/>
  <c r="BJ109" i="2"/>
  <c r="BJ107" i="2"/>
  <c r="BJ105" i="2"/>
  <c r="BJ103" i="2"/>
  <c r="BJ101" i="2"/>
  <c r="BJ99" i="2"/>
  <c r="BJ97" i="2"/>
  <c r="BJ95" i="2"/>
  <c r="BJ93" i="2"/>
  <c r="BJ91" i="2"/>
  <c r="BJ89" i="2"/>
  <c r="BJ87" i="2"/>
  <c r="BJ85" i="2"/>
  <c r="BJ83" i="2"/>
  <c r="BJ81" i="2"/>
  <c r="BJ79" i="2"/>
  <c r="BJ77" i="2"/>
  <c r="BJ75" i="2"/>
  <c r="BJ73" i="2"/>
  <c r="BJ71" i="2"/>
  <c r="BJ69" i="2"/>
  <c r="BJ67" i="2"/>
  <c r="BJ65" i="2"/>
  <c r="BJ63" i="2"/>
  <c r="BJ61" i="2"/>
  <c r="BJ59" i="2"/>
  <c r="BJ57" i="2"/>
  <c r="BJ55" i="2"/>
  <c r="BJ53" i="2"/>
  <c r="BJ51" i="2"/>
  <c r="BJ49" i="2"/>
  <c r="BJ47" i="2"/>
  <c r="BJ45" i="2"/>
  <c r="BJ43" i="2"/>
  <c r="BJ41" i="2"/>
  <c r="BJ39" i="2"/>
  <c r="BJ37" i="2"/>
  <c r="BJ35" i="2"/>
  <c r="BJ33" i="2"/>
  <c r="BJ31" i="2"/>
  <c r="BJ29" i="2"/>
  <c r="BJ27" i="2"/>
  <c r="BJ25" i="2"/>
  <c r="BJ23" i="2"/>
  <c r="BJ21" i="2"/>
  <c r="BJ19" i="2"/>
  <c r="BJ17" i="2"/>
  <c r="BJ15" i="2"/>
  <c r="BJ13" i="2"/>
  <c r="S112" i="5" l="1"/>
  <c r="P112" i="5"/>
  <c r="S110" i="5"/>
  <c r="P110" i="5"/>
  <c r="S108" i="5"/>
  <c r="P108" i="5"/>
  <c r="S106" i="5"/>
  <c r="P106" i="5"/>
  <c r="S104" i="5"/>
  <c r="P104" i="5"/>
  <c r="S102" i="5"/>
  <c r="P102" i="5"/>
  <c r="S100" i="5"/>
  <c r="P100" i="5"/>
  <c r="S98" i="5"/>
  <c r="P98" i="5"/>
  <c r="S96" i="5"/>
  <c r="P96" i="5"/>
  <c r="S94" i="5"/>
  <c r="P94" i="5"/>
  <c r="S92" i="5"/>
  <c r="P92" i="5"/>
  <c r="S90" i="5"/>
  <c r="P90" i="5"/>
  <c r="S88" i="5"/>
  <c r="P88" i="5"/>
  <c r="S86" i="5"/>
  <c r="P86" i="5"/>
  <c r="S84" i="5"/>
  <c r="P84" i="5"/>
  <c r="S82" i="5"/>
  <c r="P82" i="5"/>
  <c r="S80" i="5"/>
  <c r="P80" i="5"/>
  <c r="S78" i="5"/>
  <c r="P78" i="5"/>
  <c r="S76" i="5"/>
  <c r="P76" i="5"/>
  <c r="S74" i="5"/>
  <c r="P74" i="5"/>
  <c r="S72" i="5"/>
  <c r="P72" i="5"/>
  <c r="S70" i="5"/>
  <c r="P70" i="5"/>
  <c r="S68" i="5"/>
  <c r="P68" i="5"/>
  <c r="S66" i="5"/>
  <c r="P66" i="5"/>
  <c r="S64" i="5"/>
  <c r="P64" i="5"/>
  <c r="S62" i="5"/>
  <c r="P62" i="5"/>
  <c r="S60" i="5"/>
  <c r="P60" i="5"/>
  <c r="S58" i="5"/>
  <c r="P58" i="5"/>
  <c r="S56" i="5"/>
  <c r="P56" i="5"/>
  <c r="S54" i="5"/>
  <c r="P54" i="5"/>
  <c r="S52" i="5"/>
  <c r="P52" i="5"/>
  <c r="S50" i="5"/>
  <c r="P50" i="5"/>
  <c r="S48" i="5"/>
  <c r="P48" i="5"/>
  <c r="S46" i="5"/>
  <c r="P46" i="5"/>
  <c r="S44" i="5"/>
  <c r="P44" i="5"/>
  <c r="S42" i="5"/>
  <c r="P42" i="5"/>
  <c r="S40" i="5"/>
  <c r="P40" i="5"/>
  <c r="S38" i="5"/>
  <c r="P38" i="5"/>
  <c r="S36" i="5"/>
  <c r="P36" i="5"/>
  <c r="S34" i="5"/>
  <c r="P34" i="5"/>
  <c r="S32" i="5"/>
  <c r="P32" i="5"/>
  <c r="S30" i="5"/>
  <c r="P30" i="5"/>
  <c r="S28" i="5"/>
  <c r="P28" i="5"/>
  <c r="S26" i="5"/>
  <c r="P26" i="5"/>
  <c r="S24" i="5"/>
  <c r="P24" i="5"/>
  <c r="S22" i="5"/>
  <c r="P22" i="5"/>
  <c r="S20" i="5"/>
  <c r="P20" i="5"/>
  <c r="S18" i="5"/>
  <c r="P18" i="5"/>
  <c r="S16" i="5"/>
  <c r="P16" i="5"/>
  <c r="S14" i="5"/>
  <c r="P14" i="5"/>
  <c r="AV4" i="5" a="1"/>
  <c r="AV4" i="5" s="1"/>
  <c r="AR4" i="5"/>
  <c r="BJ112" i="2"/>
  <c r="BJ110" i="2"/>
  <c r="BJ108" i="2"/>
  <c r="BJ106" i="2"/>
  <c r="BJ104" i="2"/>
  <c r="BJ102" i="2"/>
  <c r="BJ100" i="2"/>
  <c r="BJ98" i="2"/>
  <c r="BJ96" i="2"/>
  <c r="BJ94" i="2"/>
  <c r="BJ92" i="2"/>
  <c r="BJ90" i="2"/>
  <c r="BJ88" i="2"/>
  <c r="BJ86" i="2"/>
  <c r="BJ84" i="2"/>
  <c r="BJ82" i="2"/>
  <c r="BJ80" i="2"/>
  <c r="BJ78" i="2"/>
  <c r="BJ76" i="2"/>
  <c r="BJ74" i="2"/>
  <c r="BJ72" i="2"/>
  <c r="BJ70" i="2"/>
  <c r="BJ68" i="2"/>
  <c r="BJ66" i="2"/>
  <c r="BJ64" i="2"/>
  <c r="BJ62" i="2"/>
  <c r="BJ60" i="2"/>
  <c r="BJ58" i="2"/>
  <c r="BJ56" i="2"/>
  <c r="BJ54" i="2"/>
  <c r="BJ52" i="2"/>
  <c r="BJ50" i="2"/>
  <c r="BJ48" i="2"/>
  <c r="BJ46" i="2"/>
  <c r="BJ44" i="2"/>
  <c r="BJ42" i="2"/>
  <c r="BJ40" i="2"/>
  <c r="BJ38" i="2"/>
  <c r="BJ36" i="2"/>
  <c r="BJ34" i="2"/>
  <c r="BJ32" i="2"/>
  <c r="BJ30" i="2"/>
  <c r="BJ28" i="2"/>
  <c r="BJ26" i="2"/>
  <c r="BJ24" i="2"/>
  <c r="BJ22" i="2"/>
  <c r="BJ20" i="2"/>
  <c r="S112" i="2"/>
  <c r="S110" i="2"/>
  <c r="S108" i="2"/>
  <c r="S106" i="2"/>
  <c r="S104" i="2"/>
  <c r="S102" i="2"/>
  <c r="S100" i="2"/>
  <c r="S98" i="2"/>
  <c r="S96" i="2"/>
  <c r="S94" i="2"/>
  <c r="S92" i="2"/>
  <c r="S90" i="2"/>
  <c r="S88" i="2"/>
  <c r="S86" i="2"/>
  <c r="S84" i="2"/>
  <c r="S82" i="2"/>
  <c r="S80" i="2"/>
  <c r="S78" i="2"/>
  <c r="S76" i="2"/>
  <c r="S74" i="2"/>
  <c r="S72" i="2"/>
  <c r="S70" i="2"/>
  <c r="S68" i="2"/>
  <c r="S66" i="2"/>
  <c r="S64" i="2"/>
  <c r="S62" i="2"/>
  <c r="S60" i="2"/>
  <c r="S58" i="2"/>
  <c r="S56" i="2"/>
  <c r="S54" i="2"/>
  <c r="S52" i="2"/>
  <c r="S50" i="2"/>
  <c r="S48" i="2"/>
  <c r="S46" i="2"/>
  <c r="S44" i="2"/>
  <c r="S42" i="2"/>
  <c r="S40" i="2"/>
  <c r="S38" i="2"/>
  <c r="S36" i="2"/>
  <c r="S34" i="2"/>
  <c r="S32" i="2"/>
  <c r="S30" i="2"/>
  <c r="S28" i="2"/>
  <c r="S26" i="2"/>
  <c r="S24" i="2"/>
  <c r="S22" i="2"/>
  <c r="S20" i="2"/>
  <c r="S18" i="2"/>
  <c r="S16" i="2"/>
  <c r="P112" i="2"/>
  <c r="P110" i="2"/>
  <c r="P108" i="2"/>
  <c r="P106" i="2"/>
  <c r="P104" i="2"/>
  <c r="P102" i="2"/>
  <c r="P100" i="2"/>
  <c r="P98" i="2"/>
  <c r="P96" i="2"/>
  <c r="P94" i="2"/>
  <c r="P92" i="2"/>
  <c r="P90" i="2"/>
  <c r="P88" i="2"/>
  <c r="P86" i="2"/>
  <c r="P84" i="2"/>
  <c r="P82" i="2"/>
  <c r="P80" i="2"/>
  <c r="P78" i="2"/>
  <c r="P76" i="2"/>
  <c r="P74" i="2"/>
  <c r="P72" i="2"/>
  <c r="P70" i="2"/>
  <c r="P68" i="2"/>
  <c r="P66" i="2"/>
  <c r="P64" i="2"/>
  <c r="P62" i="2"/>
  <c r="P60" i="2"/>
  <c r="P58" i="2"/>
  <c r="P56" i="2"/>
  <c r="P54" i="2"/>
  <c r="P52" i="2"/>
  <c r="P50" i="2"/>
  <c r="P48" i="2"/>
  <c r="P46" i="2"/>
  <c r="P44" i="2"/>
  <c r="P42" i="2"/>
  <c r="P40" i="2"/>
  <c r="P38" i="2"/>
  <c r="P36" i="2"/>
  <c r="P34" i="2"/>
  <c r="P32" i="2"/>
  <c r="P30" i="2"/>
  <c r="P28" i="2"/>
  <c r="P26" i="2"/>
  <c r="P24" i="2"/>
  <c r="P22" i="2"/>
  <c r="P20" i="2"/>
  <c r="P18" i="2"/>
  <c r="BJ18" i="2" s="1"/>
  <c r="P16" i="2"/>
  <c r="S14" i="2"/>
  <c r="P14" i="2"/>
  <c r="BJ14" i="2" s="1"/>
  <c r="BJ16" i="2" l="1"/>
  <c r="K8" i="5" a="1"/>
  <c r="K8" i="5" s="1"/>
  <c r="N8" i="5" a="1"/>
  <c r="N8" i="5" s="1"/>
  <c r="BJ3" i="2"/>
  <c r="BK110" i="2"/>
  <c r="BK104" i="2"/>
  <c r="BK102" i="2"/>
  <c r="BK100" i="2"/>
  <c r="BK98" i="2"/>
  <c r="BK90" i="2"/>
  <c r="BK88" i="2"/>
  <c r="BK78" i="2"/>
  <c r="BK72" i="2"/>
  <c r="BK70" i="2"/>
  <c r="BK68" i="2"/>
  <c r="BK66" i="2"/>
  <c r="BK58" i="2"/>
  <c r="BK56" i="2"/>
  <c r="BK50" i="2"/>
  <c r="BK46" i="2"/>
  <c r="BK44" i="2"/>
  <c r="BK42" i="2"/>
  <c r="BK38" i="2"/>
  <c r="BK36" i="2"/>
  <c r="BK34" i="2"/>
  <c r="BK32" i="2"/>
  <c r="BK30" i="2"/>
  <c r="BK112" i="2"/>
  <c r="BK108" i="2"/>
  <c r="BK106" i="2"/>
  <c r="BK96" i="2"/>
  <c r="BK94" i="2"/>
  <c r="BK92" i="2"/>
  <c r="BK86" i="2"/>
  <c r="BK84" i="2"/>
  <c r="BK82" i="2"/>
  <c r="BK80" i="2"/>
  <c r="BK76" i="2"/>
  <c r="BK74" i="2"/>
  <c r="BK64" i="2"/>
  <c r="BK62" i="2"/>
  <c r="BK60" i="2"/>
  <c r="BK54" i="2"/>
  <c r="BK52" i="2"/>
  <c r="BK48" i="2"/>
  <c r="BK40" i="2"/>
  <c r="AR4" i="2"/>
  <c r="AV4" i="2" a="1"/>
  <c r="AV4" i="2" s="1"/>
  <c r="BJ2" i="2" a="1"/>
  <c r="BJ2" i="2" l="1"/>
  <c r="C4" i="2" s="1"/>
  <c r="AV8" i="5"/>
  <c r="AS8" i="5"/>
  <c r="BM71" i="2" l="1"/>
  <c r="BL71" i="2"/>
  <c r="BM69" i="2"/>
  <c r="BL69" i="2"/>
  <c r="BM67" i="2"/>
  <c r="BL67" i="2"/>
  <c r="BM65" i="2"/>
  <c r="BL65" i="2"/>
  <c r="BM63" i="2"/>
  <c r="BL63" i="2"/>
  <c r="BM61" i="2"/>
  <c r="BL61" i="2"/>
  <c r="BM59" i="2"/>
  <c r="BL59" i="2"/>
  <c r="BM57" i="2"/>
  <c r="BL57" i="2"/>
  <c r="BM55" i="2"/>
  <c r="BL55" i="2"/>
  <c r="BM53" i="2"/>
  <c r="BL53" i="2"/>
  <c r="BM51" i="2"/>
  <c r="BL51" i="2"/>
  <c r="BM49" i="2"/>
  <c r="BL49" i="2"/>
  <c r="BM47" i="2"/>
  <c r="BL47" i="2"/>
  <c r="BM45" i="2"/>
  <c r="BL45" i="2"/>
  <c r="BM43" i="2"/>
  <c r="BL43" i="2"/>
  <c r="BM41" i="2"/>
  <c r="BL41" i="2"/>
  <c r="BM39" i="2"/>
  <c r="BL39" i="2"/>
  <c r="BM37" i="2"/>
  <c r="BL37" i="2"/>
  <c r="BM35" i="2"/>
  <c r="BL35" i="2"/>
  <c r="BM33" i="2"/>
  <c r="BL33" i="2"/>
  <c r="BM31" i="2"/>
  <c r="BL31" i="2"/>
  <c r="BM29" i="2"/>
  <c r="BL29" i="2"/>
  <c r="BM27" i="2"/>
  <c r="BL27" i="2"/>
  <c r="BM25" i="2"/>
  <c r="BL25" i="2"/>
  <c r="BM23" i="2"/>
  <c r="BL23" i="2"/>
  <c r="BM21" i="2"/>
  <c r="BL21" i="2"/>
  <c r="BM19" i="2"/>
  <c r="BL19" i="2"/>
  <c r="BM17" i="2"/>
  <c r="BL17" i="2"/>
  <c r="BM15" i="2"/>
  <c r="BL15" i="2"/>
  <c r="BM13" i="2"/>
  <c r="BL13" i="2"/>
  <c r="BJ12" i="2" l="1" a="1"/>
  <c r="BJ12" i="2" s="1"/>
  <c r="BK14" i="2" l="1"/>
  <c r="BK16" i="2" l="1"/>
  <c r="BK18" i="2" l="1"/>
  <c r="BK20" i="2" l="1"/>
  <c r="BK22" i="2" s="1"/>
  <c r="BK24" i="2" s="1"/>
  <c r="BK26" i="2" s="1"/>
  <c r="BK28" i="2" s="1"/>
  <c r="N8" i="2" a="1"/>
  <c r="N8" i="2" s="1"/>
  <c r="AV8" i="2" s="1"/>
  <c r="K8" i="2" l="1" a="1"/>
  <c r="K8" i="2" s="1"/>
  <c r="AS8" i="2" l="1"/>
  <c r="BJ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S13" authorId="0" shapeId="0" xr:uid="{933542DB-308F-4980-9CDB-494BEC59D0C9}">
      <text>
        <r>
          <rPr>
            <b/>
            <sz val="10"/>
            <color indexed="81"/>
            <rFont val="MS P ゴシック"/>
            <family val="3"/>
            <charset val="128"/>
          </rPr>
          <t>現在在職中の方は、見込みを入力してください。
（選考案内Ｐ１５参照）</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<sst xmlns="http://schemas.openxmlformats.org/spreadsheetml/2006/main" count="965" uniqueCount="46">
  <si>
    <t>月</t>
  </si>
  <si>
    <t>年</t>
  </si>
  <si>
    <t>在職計</t>
  </si>
  <si>
    <t>日まで</t>
  </si>
  <si>
    <t>日から</t>
  </si>
  <si>
    <t>月</t>
    <phoneticPr fontId="4"/>
  </si>
  <si>
    <t>勤務先（会社名、部署名、職名）</t>
  </si>
  <si>
    <t>在職期間</t>
  </si>
  <si>
    <t>氏名</t>
    <rPh sb="0" eb="2">
      <t>シメイ</t>
    </rPh>
    <phoneticPr fontId="4"/>
  </si>
  <si>
    <t xml:space="preserve"> 職　務　経　歴　書（２）</t>
    <phoneticPr fontId="4"/>
  </si>
  <si>
    <t xml:space="preserve"> ①【職務経験年数通算】</t>
    <rPh sb="3" eb="5">
      <t>ショクム</t>
    </rPh>
    <rPh sb="5" eb="7">
      <t>ケイケン</t>
    </rPh>
    <rPh sb="7" eb="9">
      <t>ネンスウ</t>
    </rPh>
    <rPh sb="9" eb="11">
      <t>ツウサン</t>
    </rPh>
    <phoneticPr fontId="3"/>
  </si>
  <si>
    <t>年</t>
    <rPh sb="0" eb="1">
      <t>ネン</t>
    </rPh>
    <phoneticPr fontId="3"/>
  </si>
  <si>
    <t>月</t>
    <rPh sb="0" eb="1">
      <t>ツキ</t>
    </rPh>
    <phoneticPr fontId="3"/>
  </si>
  <si>
    <t xml:space="preserve"> ②【学歴重複期間】</t>
    <rPh sb="3" eb="5">
      <t>ガクレキ</t>
    </rPh>
    <rPh sb="5" eb="7">
      <t>チョウフク</t>
    </rPh>
    <rPh sb="7" eb="9">
      <t>キカン</t>
    </rPh>
    <phoneticPr fontId="3"/>
  </si>
  <si>
    <t>（</t>
    <phoneticPr fontId="3"/>
  </si>
  <si>
    <t>）</t>
    <phoneticPr fontId="3"/>
  </si>
  <si>
    <t xml:space="preserve"> ③差引後（①ー②）</t>
    <rPh sb="2" eb="4">
      <t>サシヒキ</t>
    </rPh>
    <rPh sb="4" eb="5">
      <t>ゴ</t>
    </rPh>
    <phoneticPr fontId="3"/>
  </si>
  <si>
    <t>令和８年度　東京都職員経験者採用選考</t>
    <rPh sb="11" eb="14">
      <t>ケイケンシャ</t>
    </rPh>
    <phoneticPr fontId="4"/>
  </si>
  <si>
    <t>フリガナ</t>
    <phoneticPr fontId="4"/>
  </si>
  <si>
    <t>年</t>
    <phoneticPr fontId="3"/>
  </si>
  <si>
    <t>トウキョウ　タロウ</t>
    <phoneticPr fontId="3"/>
  </si>
  <si>
    <t>東京　太郎</t>
    <rPh sb="0" eb="2">
      <t>トウキョウ</t>
    </rPh>
    <rPh sb="3" eb="5">
      <t>タロウ</t>
    </rPh>
    <phoneticPr fontId="3"/>
  </si>
  <si>
    <t>担当業務（簡潔に入力）</t>
    <rPh sb="5" eb="7">
      <t>カンケツ</t>
    </rPh>
    <rPh sb="8" eb="10">
      <t>ニュウリョク</t>
    </rPh>
    <phoneticPr fontId="4"/>
  </si>
  <si>
    <t>＜現在又は直近の勤務先＞必ず入力</t>
    <rPh sb="1" eb="3">
      <t>ゲンザイ</t>
    </rPh>
    <rPh sb="3" eb="4">
      <t>マタ</t>
    </rPh>
    <rPh sb="5" eb="7">
      <t>チョッキン</t>
    </rPh>
    <rPh sb="8" eb="10">
      <t>キンム</t>
    </rPh>
    <rPh sb="10" eb="11">
      <t>サキ</t>
    </rPh>
    <rPh sb="14" eb="16">
      <t>ニュウリョク</t>
    </rPh>
    <phoneticPr fontId="3"/>
  </si>
  <si>
    <t>無</t>
    <phoneticPr fontId="3"/>
  </si>
  <si>
    <t>有</t>
    <phoneticPr fontId="3"/>
  </si>
  <si>
    <t>《注意事項》・学歴と職歴が重複している期間（学歴重複期間）を除いた職務経験期間（③欄）が、選考案内８ページに掲げる《別表》の「必要な職務経験年数」以上となっている必要があります。
　　　　　　・入力枠内に収まらない文字は印字されません（枠の拡張不可）。</t>
    <rPh sb="10" eb="12">
      <t>ショクレキ</t>
    </rPh>
    <rPh sb="19" eb="21">
      <t>キカン</t>
    </rPh>
    <rPh sb="22" eb="24">
      <t>ガクレキ</t>
    </rPh>
    <rPh sb="24" eb="26">
      <t>チョウフク</t>
    </rPh>
    <phoneticPr fontId="4"/>
  </si>
  <si>
    <t>無or有を入力</t>
    <rPh sb="0" eb="1">
      <t>ナ</t>
    </rPh>
    <rPh sb="3" eb="4">
      <t>アリ</t>
    </rPh>
    <rPh sb="5" eb="7">
      <t>ニュウリョク</t>
    </rPh>
    <phoneticPr fontId="3"/>
  </si>
  <si>
    <t>有</t>
  </si>
  <si>
    <t>株式会社○○コンサルティング経営企画部マネージャー</t>
    <phoneticPr fontId="3"/>
  </si>
  <si>
    <t>●●県☆☆局◇◇部▽▽課主任</t>
    <phoneticPr fontId="3"/>
  </si>
  <si>
    <r>
      <t>職歴・担当業務（</t>
    </r>
    <r>
      <rPr>
        <b/>
        <sz val="14"/>
        <color rgb="FFFF0000"/>
        <rFont val="BIZ UDゴシック"/>
        <family val="3"/>
        <charset val="128"/>
      </rPr>
      <t>現在から遡って入力</t>
    </r>
    <r>
      <rPr>
        <sz val="14"/>
        <color indexed="8"/>
        <rFont val="BIZ UDゴシック"/>
        <family val="3"/>
        <charset val="128"/>
      </rPr>
      <t>してください。）</t>
    </r>
    <rPh sb="8" eb="10">
      <t>ゲンザイ</t>
    </rPh>
    <rPh sb="12" eb="13">
      <t>サカノボ</t>
    </rPh>
    <rPh sb="15" eb="17">
      <t>ニュウリョク</t>
    </rPh>
    <phoneticPr fontId="4"/>
  </si>
  <si>
    <t>大手企業２社のDX導入支援の統括</t>
    <phoneticPr fontId="3"/>
  </si>
  <si>
    <t>大手製造業向けDX推進プロジェクトにおける業務プロセスの分析・改善提案業務</t>
    <phoneticPr fontId="3"/>
  </si>
  <si>
    <t>中小企業向け経営改善コンサルティング、経営診断、財務分析、改善提案業務</t>
    <phoneticPr fontId="3"/>
  </si>
  <si>
    <t>◎◎制度に関する企画・関係部署との調整業務</t>
    <phoneticPr fontId="3"/>
  </si>
  <si>
    <t>■■事業の管理運営及び新規事業の企画立案</t>
    <phoneticPr fontId="3"/>
  </si>
  <si>
    <t>■■事業の申請受付・審査業務</t>
    <phoneticPr fontId="3"/>
  </si>
  <si>
    <t>△△市福祉部福祉課主事</t>
    <phoneticPr fontId="3"/>
  </si>
  <si>
    <t>生活保護世帯の生活支援・自立支援計画の策定、関係機関（医療・就労支援等）との連絡調整</t>
    <phoneticPr fontId="3"/>
  </si>
  <si>
    <t>窓口業務（住民票・戸籍謄本等の発行、転入転出の受付など）</t>
    <phoneticPr fontId="3"/>
  </si>
  <si>
    <t>（同社）コンサルティング経営企画部チームリーダー</t>
    <rPh sb="1" eb="3">
      <t>ドウシャ</t>
    </rPh>
    <phoneticPr fontId="3"/>
  </si>
  <si>
    <t>（同社）コンサルティング経営企画部リーダー</t>
    <rPh sb="1" eb="3">
      <t>ドウシャ</t>
    </rPh>
    <phoneticPr fontId="3"/>
  </si>
  <si>
    <t>（同県）□□局××部△△課主任</t>
    <rPh sb="1" eb="3">
      <t>ドウケン</t>
    </rPh>
    <phoneticPr fontId="3"/>
  </si>
  <si>
    <t>（同県）□□局××部△△課主事</t>
    <rPh sb="1" eb="3">
      <t>ドウケン</t>
    </rPh>
    <phoneticPr fontId="3"/>
  </si>
  <si>
    <t>（同市）市民生活部市民課主事</t>
    <rPh sb="1" eb="3">
      <t>ドウシ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</si>
</sst>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游ゴシック"/>
      <family val="2"/>
      <charset val="128"/>
      <scheme val="minor"/>
    </font>
    <font>
      <sz val="11"/>
      <color indexed="8"/>
      <name val="游ゴシック"/>
      <family val="3"/>
      <charset val="128"/>
    </font>
    <font>
      <sz val="12"/>
      <color indexed="8"/>
      <name val="BIZ UDゴシック"/>
      <family val="3"/>
      <charset val="128"/>
    </font>
    <font>
      <sz val="6"/>
      <name val="游ゴシック"/>
      <family val="2"/>
      <charset val="128"/>
      <scheme val="minor"/>
    </font>
    <font>
      <sz val="6"/>
      <name val="ＭＳ Ｐゴシック"/>
      <family val="3"/>
      <charset val="128"/>
    </font>
    <font>
      <sz val="14"/>
      <color indexed="8"/>
      <name val="BIZ UDゴシック"/>
      <family val="3"/>
      <charset val="128"/>
    </font>
    <font>
      <b/>
      <sz val="18"/>
      <color indexed="8"/>
      <name val="BIZ UDゴシック"/>
      <family val="3"/>
      <charset val="128"/>
    </font>
    <font>
      <b/>
      <sz val="14"/>
      <color rgb="FFFF0000"/>
      <name val="BIZ UDゴシック"/>
      <family val="3"/>
      <charset val="128"/>
    </font>
    <font>
      <sz val="11"/>
      <color indexed="8"/>
      <name val="BIZ UDゴシック"/>
      <family val="3"/>
      <charset val="128"/>
    </font>
    <font>
      <b/>
      <sz val="12"/>
      <color rgb="FFFF0000"/>
      <name val="BIZ UDゴシック"/>
      <family val="3"/>
      <charset val="128"/>
    </font>
    <font>
      <b/>
      <sz val="14"/>
      <color indexed="8"/>
      <name val="BIZ UDゴシック"/>
      <family val="3"/>
      <charset val="128"/>
    </font>
    <font>
      <b/>
      <sz val="14"/>
      <name val="BIZ UDゴシック"/>
      <family val="3"/>
      <charset val="128"/>
    </font>
    <font>
      <sz val="16"/>
      <color indexed="8"/>
      <name val="BIZ UDゴシック"/>
      <family val="3"/>
      <charset val="128"/>
    </font>
    <font>
      <b/>
      <sz val="20"/>
      <color indexed="8"/>
      <name val="BIZ UDゴシック"/>
      <family val="3"/>
      <charset val="128"/>
    </font>
    <font>
      <u/>
      <sz val="14"/>
      <color rgb="FF000000"/>
      <name val="BIZ UDゴシック"/>
      <family val="3"/>
      <charset val="128"/>
    </font>
    <font>
      <u val="double"/>
      <sz val="14"/>
      <color rgb="FFFF0000"/>
      <name val="BIZ UDゴシック"/>
      <family val="3"/>
      <charset val="128"/>
    </font>
    <font>
      <sz val="12"/>
      <name val="BIZ UDゴシック"/>
      <family val="3"/>
      <charset val="128"/>
    </font>
    <font>
      <sz val="11"/>
      <name val="游ゴシック"/>
      <family val="2"/>
      <charset val="128"/>
      <scheme val="minor"/>
    </font>
    <font>
      <b/>
      <sz val="12"/>
      <name val="BIZ UDゴシック"/>
      <family val="3"/>
      <charset val="128"/>
    </font>
    <font>
      <b/>
      <sz val="12"/>
      <color rgb="FFC00000"/>
      <name val="BIZ UDゴシック"/>
      <family val="3"/>
      <charset val="128"/>
    </font>
    <font>
      <b/>
      <u val="double"/>
      <sz val="16"/>
      <color rgb="FFFF0000"/>
      <name val="BIZ UDゴシック"/>
      <family val="3"/>
      <charset val="128"/>
    </font>
    <font>
      <u/>
      <sz val="16"/>
      <color rgb="FFFF0000"/>
      <name val="BIZ UDゴシック"/>
      <family val="3"/>
      <charset val="128"/>
    </font>
    <font>
      <b/>
      <u/>
      <sz val="16"/>
      <color indexed="8"/>
      <name val="BIZ UDゴシック"/>
      <family val="3"/>
      <charset val="128"/>
    </font>
    <font>
      <sz val="12"/>
      <color theme="1"/>
      <name val="BIZ UDゴシック"/>
      <family val="3"/>
      <charset val="128"/>
    </font>
    <font>
      <b/>
      <u/>
      <sz val="16"/>
      <color rgb="FFFF0000"/>
      <name val="BIZ UDゴシック"/>
      <family val="3"/>
      <charset val="128"/>
    </font>
    <font>
      <b/>
      <sz val="10"/>
      <color indexed="81"/>
      <name val="MS P ゴシック"/>
      <family val="3"/>
      <charset val="128"/>
    </font>
  </fonts>
  <fills count="5">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7" tint="0.59999389629810485"/>
        <bgColor indexed="64"/>
      </patternFill>
    </fill>
  </fills>
  <borders count="22">
    <border>
      <left/>
      <right/>
      <top/>
      <bottom/>
      <diagonal/>
    </border>
    <border>
      <left style="thin">
        <color indexed="8"/>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hair">
        <color indexed="8"/>
      </right>
      <top/>
      <bottom/>
      <diagonal/>
    </border>
  </borders>
  <cellStyleXfs count="2">
    <xf numFmtId="0" fontId="0" fillId="0" borderId="0">
      <alignment vertical="center"/>
    </xf>
    <xf numFmtId="0" fontId="1" fillId="0" borderId="0">
      <alignment vertical="center"/>
    </xf>
  </cellStyleXfs>
  <cellXfs count="127">
    <xf numFmtId="0" fontId="0" fillId="0" borderId="0" xfId="0">
      <alignment vertical="center"/>
    </xf>
    <xf numFmtId="0" fontId="2" fillId="0" borderId="0" xfId="1" applyFont="1">
      <alignment vertical="center"/>
    </xf>
    <xf numFmtId="0" fontId="2" fillId="0" borderId="0" xfId="1" applyFont="1" applyAlignment="1">
      <alignment horizontal="right" vertical="top"/>
    </xf>
    <xf numFmtId="0" fontId="5" fillId="0" borderId="0" xfId="1" applyFont="1">
      <alignment vertical="center"/>
    </xf>
    <xf numFmtId="0" fontId="2" fillId="0" borderId="8" xfId="1" applyFont="1" applyBorder="1" applyAlignment="1">
      <alignment horizontal="center" vertical="center"/>
    </xf>
    <xf numFmtId="0" fontId="2" fillId="0" borderId="8" xfId="1" applyFont="1" applyBorder="1" applyAlignment="1">
      <alignment horizontal="center" vertical="center" shrinkToFit="1"/>
    </xf>
    <xf numFmtId="0" fontId="2" fillId="0" borderId="7" xfId="1" applyFont="1" applyBorder="1" applyAlignment="1">
      <alignment horizontal="center" vertical="center" shrinkToFit="1"/>
    </xf>
    <xf numFmtId="0" fontId="2" fillId="0" borderId="0" xfId="1" applyFont="1" applyAlignment="1">
      <alignment horizontal="center" vertical="center"/>
    </xf>
    <xf numFmtId="0" fontId="2" fillId="0" borderId="3" xfId="1" applyFont="1" applyBorder="1">
      <alignment vertical="center"/>
    </xf>
    <xf numFmtId="0" fontId="2" fillId="0" borderId="0" xfId="1" applyFont="1" applyAlignment="1">
      <alignment horizontal="left" vertical="center"/>
    </xf>
    <xf numFmtId="0" fontId="8" fillId="0" borderId="3" xfId="1" applyFont="1" applyBorder="1" applyAlignment="1">
      <alignment horizontal="center" vertical="center"/>
    </xf>
    <xf numFmtId="0" fontId="2" fillId="0" borderId="3" xfId="1" applyFont="1" applyBorder="1" applyAlignment="1">
      <alignment horizontal="center" vertical="center"/>
    </xf>
    <xf numFmtId="0" fontId="2" fillId="0" borderId="0" xfId="1" applyFont="1" applyProtection="1">
      <alignment vertical="center"/>
      <protection locked="0"/>
    </xf>
    <xf numFmtId="0" fontId="2" fillId="0" borderId="16" xfId="1" applyFont="1" applyBorder="1">
      <alignment vertical="center"/>
    </xf>
    <xf numFmtId="0" fontId="2" fillId="0" borderId="17" xfId="1" applyFont="1" applyBorder="1">
      <alignment vertical="center"/>
    </xf>
    <xf numFmtId="0" fontId="9" fillId="3" borderId="0" xfId="1" applyFont="1" applyFill="1">
      <alignment vertical="center"/>
    </xf>
    <xf numFmtId="1" fontId="10" fillId="2" borderId="0" xfId="1" applyNumberFormat="1" applyFont="1" applyFill="1" applyProtection="1">
      <alignment vertical="center"/>
      <protection locked="0"/>
    </xf>
    <xf numFmtId="0" fontId="8" fillId="0" borderId="3" xfId="1" applyFont="1" applyBorder="1">
      <alignment vertical="center"/>
    </xf>
    <xf numFmtId="0" fontId="5" fillId="0" borderId="0" xfId="1" applyFont="1" applyAlignment="1">
      <alignment horizontal="center" vertical="center"/>
    </xf>
    <xf numFmtId="0" fontId="17" fillId="0" borderId="0" xfId="0" applyFont="1">
      <alignment vertical="center"/>
    </xf>
    <xf numFmtId="0" fontId="18" fillId="0" borderId="0" xfId="1" applyFont="1">
      <alignment vertical="center"/>
    </xf>
    <xf numFmtId="0" fontId="16" fillId="0" borderId="0" xfId="1" applyFont="1">
      <alignment vertical="center"/>
    </xf>
    <xf numFmtId="0" fontId="19" fillId="0" borderId="9" xfId="1" applyFont="1" applyBorder="1">
      <alignment vertical="center"/>
    </xf>
    <xf numFmtId="0" fontId="9" fillId="0" borderId="0" xfId="1" applyFont="1">
      <alignment vertical="center"/>
    </xf>
    <xf numFmtId="0" fontId="2" fillId="0" borderId="0" xfId="1" applyFont="1" applyAlignment="1">
      <alignment horizontal="centerContinuous" vertical="center"/>
    </xf>
    <xf numFmtId="0" fontId="6" fillId="0" borderId="0" xfId="1" applyFont="1" applyAlignment="1">
      <alignment horizontal="centerContinuous" vertical="center" shrinkToFit="1"/>
    </xf>
    <xf numFmtId="0" fontId="20" fillId="0" borderId="0" xfId="1" applyFont="1" applyAlignment="1">
      <alignment horizontal="centerContinuous" vertical="center"/>
    </xf>
    <xf numFmtId="0" fontId="8" fillId="0" borderId="3" xfId="1" applyFont="1" applyBorder="1" applyAlignment="1">
      <alignment horizontal="left" vertical="center"/>
    </xf>
    <xf numFmtId="0" fontId="2" fillId="0" borderId="4" xfId="1" applyFont="1" applyBorder="1">
      <alignment vertical="center"/>
    </xf>
    <xf numFmtId="0" fontId="2" fillId="0" borderId="19" xfId="1" applyFont="1" applyBorder="1">
      <alignment vertical="center"/>
    </xf>
    <xf numFmtId="0" fontId="2" fillId="0" borderId="20" xfId="1" applyFont="1" applyBorder="1">
      <alignment vertical="center"/>
    </xf>
    <xf numFmtId="0" fontId="19" fillId="0" borderId="8" xfId="1" applyFont="1" applyBorder="1" applyAlignment="1">
      <alignment horizontal="center" vertical="center" shrinkToFit="1"/>
    </xf>
    <xf numFmtId="0" fontId="20" fillId="0" borderId="0" xfId="1" applyFont="1">
      <alignment vertical="center"/>
    </xf>
    <xf numFmtId="1" fontId="10" fillId="2" borderId="0" xfId="1" applyNumberFormat="1" applyFont="1" applyFill="1">
      <alignment vertical="center"/>
    </xf>
    <xf numFmtId="0" fontId="6" fillId="0" borderId="0" xfId="1" applyFont="1" applyAlignment="1">
      <alignment horizontal="center" vertical="center" shrinkToFit="1"/>
    </xf>
    <xf numFmtId="0" fontId="6" fillId="0" borderId="0" xfId="1" applyFont="1" applyAlignment="1">
      <alignment horizontal="center" vertical="center"/>
    </xf>
    <xf numFmtId="0" fontId="6" fillId="0" borderId="21" xfId="1" applyFont="1" applyBorder="1" applyAlignment="1">
      <alignment horizontal="center" vertical="center"/>
    </xf>
    <xf numFmtId="0" fontId="24" fillId="0" borderId="0" xfId="1" applyFont="1" applyAlignment="1">
      <alignment horizontal="center" vertical="center"/>
    </xf>
    <xf numFmtId="0" fontId="22" fillId="0" borderId="0" xfId="1" applyFont="1" applyAlignment="1">
      <alignment horizontal="center" vertical="center"/>
    </xf>
    <xf numFmtId="1" fontId="10" fillId="2" borderId="5" xfId="1" applyNumberFormat="1" applyFont="1" applyFill="1" applyBorder="1" applyAlignment="1" applyProtection="1">
      <alignment horizontal="right" vertical="center"/>
      <protection locked="0"/>
    </xf>
    <xf numFmtId="0" fontId="10" fillId="2" borderId="1" xfId="1" applyFont="1" applyFill="1" applyBorder="1" applyAlignment="1" applyProtection="1">
      <alignment horizontal="right" vertical="center"/>
      <protection locked="0"/>
    </xf>
    <xf numFmtId="1" fontId="10" fillId="2" borderId="0" xfId="1" applyNumberFormat="1" applyFont="1" applyFill="1" applyAlignment="1" applyProtection="1">
      <alignment horizontal="right" vertical="center"/>
      <protection locked="0"/>
    </xf>
    <xf numFmtId="49" fontId="2" fillId="2" borderId="9" xfId="1" applyNumberFormat="1" applyFont="1" applyFill="1" applyBorder="1" applyAlignment="1" applyProtection="1">
      <alignment vertical="top" wrapText="1"/>
      <protection locked="0"/>
    </xf>
    <xf numFmtId="49" fontId="2" fillId="2" borderId="8" xfId="1" applyNumberFormat="1" applyFont="1" applyFill="1" applyBorder="1" applyAlignment="1" applyProtection="1">
      <alignment vertical="top" wrapText="1"/>
      <protection locked="0"/>
    </xf>
    <xf numFmtId="49" fontId="2" fillId="2" borderId="7" xfId="1" applyNumberFormat="1" applyFont="1" applyFill="1" applyBorder="1" applyAlignment="1" applyProtection="1">
      <alignment vertical="top" wrapText="1"/>
      <protection locked="0"/>
    </xf>
    <xf numFmtId="49" fontId="2" fillId="2" borderId="4" xfId="1" applyNumberFormat="1" applyFont="1" applyFill="1" applyBorder="1" applyAlignment="1" applyProtection="1">
      <alignment vertical="top" wrapText="1"/>
      <protection locked="0"/>
    </xf>
    <xf numFmtId="49" fontId="2" fillId="2" borderId="3" xfId="1" applyNumberFormat="1" applyFont="1" applyFill="1" applyBorder="1" applyAlignment="1" applyProtection="1">
      <alignment vertical="top" wrapText="1"/>
      <protection locked="0"/>
    </xf>
    <xf numFmtId="49" fontId="2" fillId="2" borderId="2" xfId="1" applyNumberFormat="1" applyFont="1" applyFill="1" applyBorder="1" applyAlignment="1" applyProtection="1">
      <alignment vertical="top" wrapText="1"/>
      <protection locked="0"/>
    </xf>
    <xf numFmtId="0" fontId="8" fillId="0" borderId="3" xfId="1" applyFont="1" applyBorder="1" applyAlignment="1">
      <alignment horizontal="center" vertical="center"/>
    </xf>
    <xf numFmtId="0" fontId="11" fillId="4" borderId="3" xfId="1" applyFont="1" applyFill="1" applyBorder="1" applyAlignment="1">
      <alignment horizontal="center" vertical="center" shrinkToFit="1"/>
    </xf>
    <xf numFmtId="49" fontId="23" fillId="2" borderId="9" xfId="1" applyNumberFormat="1" applyFont="1" applyFill="1" applyBorder="1" applyAlignment="1" applyProtection="1">
      <alignment vertical="top" wrapText="1"/>
      <protection locked="0"/>
    </xf>
    <xf numFmtId="49" fontId="23" fillId="2" borderId="8" xfId="1" applyNumberFormat="1" applyFont="1" applyFill="1" applyBorder="1" applyAlignment="1" applyProtection="1">
      <alignment vertical="top" wrapText="1"/>
      <protection locked="0"/>
    </xf>
    <xf numFmtId="49" fontId="23" fillId="2" borderId="7" xfId="1" applyNumberFormat="1" applyFont="1" applyFill="1" applyBorder="1" applyAlignment="1" applyProtection="1">
      <alignment vertical="top" wrapText="1"/>
      <protection locked="0"/>
    </xf>
    <xf numFmtId="49" fontId="23" fillId="2" borderId="4" xfId="1" applyNumberFormat="1" applyFont="1" applyFill="1" applyBorder="1" applyAlignment="1" applyProtection="1">
      <alignment vertical="top" wrapText="1"/>
      <protection locked="0"/>
    </xf>
    <xf numFmtId="49" fontId="23" fillId="2" borderId="3" xfId="1" applyNumberFormat="1" applyFont="1" applyFill="1" applyBorder="1" applyAlignment="1" applyProtection="1">
      <alignment vertical="top" wrapText="1"/>
      <protection locked="0"/>
    </xf>
    <xf numFmtId="49" fontId="23" fillId="2" borderId="2" xfId="1" applyNumberFormat="1" applyFont="1" applyFill="1" applyBorder="1" applyAlignment="1" applyProtection="1">
      <alignment vertical="top" wrapText="1"/>
      <protection locked="0"/>
    </xf>
    <xf numFmtId="0" fontId="2" fillId="0" borderId="18" xfId="1" applyFont="1" applyBorder="1">
      <alignment vertical="center"/>
    </xf>
    <xf numFmtId="0" fontId="2" fillId="0" borderId="19" xfId="1" applyFont="1" applyBorder="1">
      <alignment vertical="center"/>
    </xf>
    <xf numFmtId="0" fontId="13" fillId="4" borderId="19" xfId="1" applyFont="1" applyFill="1" applyBorder="1" applyAlignment="1">
      <alignment horizontal="center" vertical="center"/>
    </xf>
    <xf numFmtId="0" fontId="8" fillId="0" borderId="0" xfId="1" applyFont="1" applyAlignment="1">
      <alignment vertical="center" wrapText="1"/>
    </xf>
    <xf numFmtId="0" fontId="2" fillId="0" borderId="15" xfId="1" applyFont="1" applyBorder="1">
      <alignment vertical="center"/>
    </xf>
    <xf numFmtId="0" fontId="2" fillId="0" borderId="16" xfId="1" applyFont="1" applyBorder="1">
      <alignment vertical="center"/>
    </xf>
    <xf numFmtId="0" fontId="13" fillId="4" borderId="16" xfId="1" applyFont="1" applyFill="1" applyBorder="1" applyAlignment="1">
      <alignment horizontal="center" vertical="center" shrinkToFit="1"/>
    </xf>
    <xf numFmtId="1" fontId="13" fillId="2" borderId="16" xfId="1" applyNumberFormat="1" applyFont="1" applyFill="1" applyBorder="1" applyAlignment="1" applyProtection="1">
      <alignment horizontal="center" vertical="center"/>
      <protection locked="0"/>
    </xf>
    <xf numFmtId="0" fontId="13" fillId="2" borderId="16" xfId="1" applyFont="1" applyFill="1" applyBorder="1" applyAlignment="1" applyProtection="1">
      <alignment horizontal="center" vertical="center"/>
      <protection locked="0"/>
    </xf>
    <xf numFmtId="0" fontId="8" fillId="0" borderId="16" xfId="1" applyFont="1" applyBorder="1" applyAlignment="1">
      <alignment horizontal="center" vertical="center"/>
    </xf>
    <xf numFmtId="0" fontId="2" fillId="0" borderId="15" xfId="1" applyFont="1" applyBorder="1" applyAlignment="1">
      <alignment horizontal="left" vertical="center" shrinkToFit="1"/>
    </xf>
    <xf numFmtId="0" fontId="2" fillId="0" borderId="16" xfId="1" applyFont="1" applyBorder="1" applyAlignment="1">
      <alignment horizontal="left" vertical="center" shrinkToFit="1"/>
    </xf>
    <xf numFmtId="0" fontId="6" fillId="2" borderId="16" xfId="1" applyFont="1" applyFill="1" applyBorder="1" applyAlignment="1" applyProtection="1">
      <alignment horizontal="center" vertical="center"/>
      <protection locked="0"/>
    </xf>
    <xf numFmtId="0" fontId="2" fillId="0" borderId="11" xfId="1" applyFont="1" applyBorder="1" applyAlignment="1">
      <alignment horizontal="center" vertical="center"/>
    </xf>
    <xf numFmtId="0" fontId="2" fillId="0" borderId="15" xfId="1" applyFont="1" applyBorder="1" applyAlignment="1">
      <alignment horizontal="center" vertical="center"/>
    </xf>
    <xf numFmtId="0" fontId="2" fillId="0" borderId="9" xfId="1" applyFont="1" applyBorder="1" applyAlignment="1">
      <alignment horizontal="center" vertical="center"/>
    </xf>
    <xf numFmtId="0" fontId="2" fillId="0" borderId="8" xfId="1" applyFont="1" applyBorder="1" applyAlignment="1">
      <alignment horizontal="center" vertical="center"/>
    </xf>
    <xf numFmtId="0" fontId="2" fillId="0" borderId="7" xfId="1" applyFont="1" applyBorder="1" applyAlignment="1">
      <alignment horizontal="center" vertical="center"/>
    </xf>
    <xf numFmtId="49" fontId="2" fillId="2" borderId="5" xfId="1" applyNumberFormat="1" applyFont="1" applyFill="1" applyBorder="1" applyAlignment="1" applyProtection="1">
      <alignment vertical="top" wrapText="1"/>
      <protection locked="0"/>
    </xf>
    <xf numFmtId="49" fontId="2" fillId="2" borderId="0" xfId="1" applyNumberFormat="1" applyFont="1" applyFill="1" applyAlignment="1" applyProtection="1">
      <alignment vertical="top" wrapText="1"/>
      <protection locked="0"/>
    </xf>
    <xf numFmtId="49" fontId="2" fillId="2" borderId="6" xfId="1" applyNumberFormat="1" applyFont="1" applyFill="1" applyBorder="1" applyAlignment="1" applyProtection="1">
      <alignment vertical="top" wrapText="1"/>
      <protection locked="0"/>
    </xf>
    <xf numFmtId="0" fontId="14" fillId="0" borderId="9" xfId="1" applyFont="1" applyBorder="1">
      <alignment vertical="center"/>
    </xf>
    <xf numFmtId="0" fontId="14" fillId="0" borderId="8" xfId="1" applyFont="1" applyBorder="1">
      <alignment vertical="center"/>
    </xf>
    <xf numFmtId="0" fontId="2" fillId="0" borderId="15" xfId="1" applyFont="1" applyBorder="1" applyAlignment="1">
      <alignment horizontal="center" vertical="center" shrinkToFit="1"/>
    </xf>
    <xf numFmtId="0" fontId="2" fillId="0" borderId="16" xfId="1" applyFont="1" applyBorder="1" applyAlignment="1">
      <alignment horizontal="center" vertical="center" shrinkToFit="1"/>
    </xf>
    <xf numFmtId="0" fontId="2" fillId="0" borderId="17" xfId="1" applyFont="1" applyBorder="1" applyAlignment="1">
      <alignment horizontal="center" vertical="center" shrinkToFit="1"/>
    </xf>
    <xf numFmtId="49" fontId="23" fillId="2" borderId="5" xfId="1" applyNumberFormat="1" applyFont="1" applyFill="1" applyBorder="1" applyAlignment="1" applyProtection="1">
      <alignment vertical="top" wrapText="1"/>
      <protection locked="0"/>
    </xf>
    <xf numFmtId="49" fontId="23" fillId="2" borderId="0" xfId="1" applyNumberFormat="1" applyFont="1" applyFill="1" applyAlignment="1" applyProtection="1">
      <alignment vertical="top" wrapText="1"/>
      <protection locked="0"/>
    </xf>
    <xf numFmtId="49" fontId="23" fillId="2" borderId="6" xfId="1" applyNumberFormat="1" applyFont="1" applyFill="1" applyBorder="1" applyAlignment="1" applyProtection="1">
      <alignment vertical="top" wrapText="1"/>
      <protection locked="0"/>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10" xfId="1" applyFont="1" applyBorder="1" applyAlignment="1">
      <alignment horizontal="center" vertical="center"/>
    </xf>
    <xf numFmtId="0" fontId="15" fillId="0" borderId="0" xfId="1" applyFont="1" applyAlignment="1">
      <alignment horizontal="center" vertical="center"/>
    </xf>
    <xf numFmtId="0" fontId="5" fillId="0" borderId="0" xfId="1" applyFont="1" applyAlignment="1">
      <alignment horizontal="center" vertical="center"/>
    </xf>
    <xf numFmtId="0" fontId="5" fillId="2" borderId="10" xfId="1" applyFont="1" applyFill="1" applyBorder="1" applyAlignment="1" applyProtection="1">
      <alignment horizontal="left" vertical="center" indent="1" shrinkToFit="1"/>
      <protection locked="0"/>
    </xf>
    <xf numFmtId="0" fontId="12" fillId="2" borderId="10" xfId="1" applyFont="1" applyFill="1" applyBorder="1" applyAlignment="1" applyProtection="1">
      <alignment horizontal="left" vertical="center" indent="1" shrinkToFit="1"/>
      <protection locked="0"/>
    </xf>
    <xf numFmtId="0" fontId="21" fillId="0" borderId="0" xfId="1" applyFont="1" applyAlignment="1">
      <alignment horizontal="center" vertical="center"/>
    </xf>
    <xf numFmtId="0" fontId="5" fillId="2" borderId="10" xfId="1" applyFont="1" applyFill="1" applyBorder="1" applyAlignment="1">
      <alignment horizontal="left" vertical="center" indent="1" shrinkToFit="1"/>
    </xf>
    <xf numFmtId="0" fontId="12" fillId="2" borderId="10" xfId="1" applyFont="1" applyFill="1" applyBorder="1" applyAlignment="1">
      <alignment horizontal="left" vertical="center" indent="1" shrinkToFit="1"/>
    </xf>
    <xf numFmtId="1" fontId="13" fillId="2" borderId="16" xfId="1" applyNumberFormat="1" applyFont="1" applyFill="1" applyBorder="1" applyAlignment="1">
      <alignment horizontal="center" vertical="center"/>
    </xf>
    <xf numFmtId="0" fontId="13" fillId="2" borderId="16" xfId="1" applyFont="1" applyFill="1" applyBorder="1" applyAlignment="1">
      <alignment horizontal="center" vertical="center"/>
    </xf>
    <xf numFmtId="0" fontId="6" fillId="2" borderId="16" xfId="1" applyFont="1" applyFill="1" applyBorder="1" applyAlignment="1">
      <alignment horizontal="center" vertical="center"/>
    </xf>
    <xf numFmtId="1" fontId="10" fillId="2" borderId="5" xfId="1" applyNumberFormat="1" applyFont="1" applyFill="1" applyBorder="1" applyAlignment="1">
      <alignment horizontal="right" vertical="center"/>
    </xf>
    <xf numFmtId="0" fontId="10" fillId="2" borderId="1" xfId="1" applyFont="1" applyFill="1" applyBorder="1" applyAlignment="1">
      <alignment horizontal="right" vertical="center"/>
    </xf>
    <xf numFmtId="1" fontId="10" fillId="2" borderId="0" xfId="1" applyNumberFormat="1" applyFont="1" applyFill="1" applyAlignment="1">
      <alignment horizontal="right" vertical="center"/>
    </xf>
    <xf numFmtId="0" fontId="23" fillId="2" borderId="9" xfId="1" applyFont="1" applyFill="1" applyBorder="1" applyAlignment="1">
      <alignment vertical="top" wrapText="1"/>
    </xf>
    <xf numFmtId="0" fontId="23" fillId="2" borderId="8" xfId="1" applyFont="1" applyFill="1" applyBorder="1" applyAlignment="1">
      <alignment vertical="top" wrapText="1"/>
    </xf>
    <xf numFmtId="0" fontId="23" fillId="2" borderId="7" xfId="1" applyFont="1" applyFill="1" applyBorder="1" applyAlignment="1">
      <alignment vertical="top" wrapText="1"/>
    </xf>
    <xf numFmtId="0" fontId="23" fillId="2" borderId="4" xfId="1" applyFont="1" applyFill="1" applyBorder="1" applyAlignment="1">
      <alignment vertical="top" wrapText="1"/>
    </xf>
    <xf numFmtId="0" fontId="23" fillId="2" borderId="3" xfId="1" applyFont="1" applyFill="1" applyBorder="1" applyAlignment="1">
      <alignment vertical="top" wrapText="1"/>
    </xf>
    <xf numFmtId="0" fontId="23" fillId="2" borderId="2" xfId="1" applyFont="1" applyFill="1" applyBorder="1" applyAlignment="1">
      <alignment vertical="top" wrapText="1"/>
    </xf>
    <xf numFmtId="0" fontId="23" fillId="2" borderId="5" xfId="1" applyFont="1" applyFill="1" applyBorder="1" applyAlignment="1">
      <alignment vertical="top" wrapText="1"/>
    </xf>
    <xf numFmtId="0" fontId="23" fillId="2" borderId="0" xfId="1" applyFont="1" applyFill="1" applyAlignment="1">
      <alignment vertical="top" wrapText="1"/>
    </xf>
    <xf numFmtId="0" fontId="23" fillId="2" borderId="6" xfId="1" applyFont="1" applyFill="1" applyBorder="1" applyAlignment="1">
      <alignment vertical="top" wrapText="1"/>
    </xf>
    <xf numFmtId="49" fontId="2" fillId="2" borderId="5" xfId="1" applyNumberFormat="1" applyFont="1" applyFill="1" applyBorder="1" applyAlignment="1">
      <alignment vertical="top" wrapText="1"/>
    </xf>
    <xf numFmtId="49" fontId="2" fillId="2" borderId="0" xfId="1" applyNumberFormat="1" applyFont="1" applyFill="1" applyAlignment="1">
      <alignment vertical="top" wrapText="1"/>
    </xf>
    <xf numFmtId="49" fontId="2" fillId="2" borderId="6" xfId="1" applyNumberFormat="1" applyFont="1" applyFill="1" applyBorder="1" applyAlignment="1">
      <alignment vertical="top" wrapText="1"/>
    </xf>
    <xf numFmtId="49" fontId="2" fillId="2" borderId="4" xfId="1" applyNumberFormat="1" applyFont="1" applyFill="1" applyBorder="1" applyAlignment="1">
      <alignment vertical="top" wrapText="1"/>
    </xf>
    <xf numFmtId="49" fontId="2" fillId="2" borderId="3" xfId="1" applyNumberFormat="1" applyFont="1" applyFill="1" applyBorder="1" applyAlignment="1">
      <alignment vertical="top" wrapText="1"/>
    </xf>
    <xf numFmtId="49" fontId="2" fillId="2" borderId="2" xfId="1" applyNumberFormat="1" applyFont="1" applyFill="1" applyBorder="1" applyAlignment="1">
      <alignment vertical="top" wrapText="1"/>
    </xf>
    <xf numFmtId="0" fontId="2" fillId="0" borderId="3" xfId="1" applyFont="1" applyBorder="1" applyAlignment="1">
      <alignment horizontal="center" vertical="center"/>
    </xf>
    <xf numFmtId="49" fontId="2" fillId="2" borderId="9" xfId="1" applyNumberFormat="1" applyFont="1" applyFill="1" applyBorder="1" applyAlignment="1">
      <alignment vertical="top" wrapText="1"/>
    </xf>
    <xf numFmtId="49" fontId="2" fillId="2" borderId="8" xfId="1" applyNumberFormat="1" applyFont="1" applyFill="1" applyBorder="1" applyAlignment="1">
      <alignment vertical="top" wrapText="1"/>
    </xf>
    <xf numFmtId="49" fontId="2" fillId="2" borderId="7" xfId="1" applyNumberFormat="1" applyFont="1" applyFill="1" applyBorder="1" applyAlignment="1">
      <alignment vertical="top" wrapText="1"/>
    </xf>
    <xf numFmtId="49" fontId="5" fillId="2" borderId="9" xfId="1" applyNumberFormat="1" applyFont="1" applyFill="1" applyBorder="1" applyAlignment="1">
      <alignment vertical="top" wrapText="1"/>
    </xf>
    <xf numFmtId="49" fontId="5" fillId="2" borderId="8" xfId="1" applyNumberFormat="1" applyFont="1" applyFill="1" applyBorder="1" applyAlignment="1">
      <alignment vertical="top" wrapText="1"/>
    </xf>
    <xf numFmtId="49" fontId="5" fillId="2" borderId="7" xfId="1" applyNumberFormat="1" applyFont="1" applyFill="1" applyBorder="1" applyAlignment="1">
      <alignment vertical="top" wrapText="1"/>
    </xf>
    <xf numFmtId="49" fontId="5" fillId="2" borderId="4" xfId="1" applyNumberFormat="1" applyFont="1" applyFill="1" applyBorder="1" applyAlignment="1">
      <alignment vertical="top" wrapText="1"/>
    </xf>
    <xf numFmtId="49" fontId="5" fillId="2" borderId="3" xfId="1" applyNumberFormat="1" applyFont="1" applyFill="1" applyBorder="1" applyAlignment="1">
      <alignment vertical="top" wrapText="1"/>
    </xf>
    <xf numFmtId="49" fontId="5" fillId="2" borderId="2" xfId="1" applyNumberFormat="1" applyFont="1" applyFill="1" applyBorder="1" applyAlignment="1">
      <alignment vertical="top" wrapText="1"/>
    </xf>
  </cellXfs>
  <cellStyles count="2">
    <cellStyle name="標準" xfId="0" builtinId="0"/>
    <cellStyle name="標準 2" xfId="1" xr:uid="{00000000-0005-0000-0000-000001000000}"/>
  </cellStyles>
  <dxfs count="0"/>
  <tableStyles count="0" defaultTableStyle="TableStyleMedium2" defaultPivotStyle="PivotStyleLight16"/>
  <colors>
    <mruColors>
      <color rgb="FFFFFF99"/>
      <color rgb="FFFF7C8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C3EA6-36BB-47A3-9D7D-779213610B69}">
  <sheetPr codeName="Sheet1">
    <tabColor theme="1"/>
    <pageSetUpPr fitToPage="1"/>
  </sheetPr>
  <dimension ref="B1:BN112"/>
  <sheetViews>
    <sheetView showGridLines="0" tabSelected="1" zoomScale="80" zoomScaleNormal="80" zoomScaleSheetLayoutView="80" workbookViewId="0">
      <selection activeCell="W13" sqref="W13:AM14"/>
    </sheetView>
  </sheetViews>
  <sheetFormatPr defaultColWidth="3.09765625" defaultRowHeight="13.8"/>
  <cols>
    <col min="1" max="1" width="1.09765625" style="1" customWidth="1"/>
    <col min="2" max="2" width="4.19921875" style="1" bestFit="1" customWidth="1"/>
    <col min="3" max="3" width="3.09765625" style="1"/>
    <col min="4" max="5" width="2.59765625" style="1" customWidth="1"/>
    <col min="6" max="6" width="3.09765625" style="1"/>
    <col min="7" max="7" width="3.59765625" style="1" customWidth="1"/>
    <col min="8" max="8" width="3.09765625" style="1"/>
    <col min="9" max="9" width="3.59765625" style="1" customWidth="1"/>
    <col min="10" max="10" width="3.09765625" style="1"/>
    <col min="11" max="11" width="3.09765625" style="1" customWidth="1"/>
    <col min="12" max="13" width="3.09765625" style="1"/>
    <col min="14" max="15" width="2.59765625" style="1" customWidth="1"/>
    <col min="16" max="16" width="3.09765625" style="1"/>
    <col min="17" max="17" width="3.59765625" style="1" customWidth="1"/>
    <col min="18" max="18" width="3.09765625" style="1"/>
    <col min="19" max="19" width="3.59765625" style="1" customWidth="1"/>
    <col min="20" max="24" width="3.09765625" style="1"/>
    <col min="25" max="25" width="4" style="1" bestFit="1" customWidth="1"/>
    <col min="26" max="27" width="3.09765625" style="1"/>
    <col min="28" max="28" width="4" style="1" bestFit="1" customWidth="1"/>
    <col min="29" max="39" width="3.09765625" style="1"/>
    <col min="40" max="40" width="1.09765625" style="1" customWidth="1"/>
    <col min="41" max="58" width="3.09765625" style="1"/>
    <col min="59" max="59" width="3.296875" style="1" customWidth="1"/>
    <col min="60" max="60" width="2.59765625" style="1" customWidth="1"/>
    <col min="61" max="61" width="6" style="21" hidden="1" customWidth="1"/>
    <col min="62" max="62" width="55.69921875" style="23" bestFit="1" customWidth="1"/>
    <col min="63" max="63" width="6" style="1" hidden="1" customWidth="1"/>
    <col min="64" max="65" width="7" style="1" hidden="1" customWidth="1"/>
    <col min="66" max="16384" width="3.09765625" style="1"/>
  </cols>
  <sheetData>
    <row r="1" spans="2:66" ht="33.6" customHeight="1">
      <c r="B1" s="32"/>
      <c r="C1" s="34" t="s">
        <v>17</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24"/>
      <c r="AS1" s="24"/>
      <c r="AT1" s="24"/>
      <c r="AU1" s="24"/>
      <c r="AV1" s="24"/>
      <c r="AW1" s="24"/>
      <c r="AX1" s="24"/>
      <c r="AY1" s="24"/>
      <c r="AZ1" s="24"/>
      <c r="BA1" s="24"/>
      <c r="BB1" s="24"/>
      <c r="BC1" s="24"/>
      <c r="BD1" s="24"/>
      <c r="BE1" s="24"/>
      <c r="BF1" s="24"/>
      <c r="BG1" s="24"/>
      <c r="BI1" s="19"/>
      <c r="BN1"/>
    </row>
    <row r="2" spans="2:66" ht="25.2" customHeight="1">
      <c r="B2" s="24"/>
      <c r="C2" s="35" t="s">
        <v>9</v>
      </c>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6"/>
      <c r="AR2" s="85" t="s">
        <v>18</v>
      </c>
      <c r="AS2" s="86"/>
      <c r="AT2" s="86"/>
      <c r="AU2" s="87"/>
      <c r="AV2" s="91"/>
      <c r="AW2" s="91"/>
      <c r="AX2" s="91"/>
      <c r="AY2" s="91"/>
      <c r="AZ2" s="91"/>
      <c r="BA2" s="91"/>
      <c r="BB2" s="91"/>
      <c r="BC2" s="91"/>
      <c r="BD2" s="91"/>
      <c r="BE2" s="91"/>
      <c r="BF2" s="91"/>
      <c r="BG2" s="91"/>
      <c r="BI2" s="20"/>
      <c r="BJ2" s="15" t="str" cm="1">
        <f t="array" aca="1" ref="BJ2" ca="1">IF(AV2="","× カナ氏名を入力してください",IF(LEN(AV2)-SUMPRODUCT(SIGN((CODE(MID(AV2,ROW(INDIRECT("1:"&amp;LEN(AV2))),1))&gt;=9505)*(CODE(MID(AV2,ROW(INDIRECT("1:"&amp;LEN(AV2))),1))&lt;=9590)+(CODE(MID(AV2,ROW(INDIRECT("1:"&amp;LEN(AV2))),1))=8508)+(CODE(MID(AV2,ROW(INDIRECT("1:"&amp;LEN(AV2))),1))=8486)+(CODE(MID(AV2,ROW(INDIRECT("1:"&amp;LEN(AV2))),1))=8481)+(CODE(MID(AV2,ROW(INDIRECT("1:"&amp;LEN(AV2))),1))=32)+(CODE(MID(AV2,ROW(INDIRECT("1:"&amp;LEN(AV2))),1))&gt;=166)*(CODE(MID(AV2,ROW(INDIRECT("1:"&amp;LEN(AV2))),1))&lt;=223)))&gt;0,"× フリガナは全角カナまたは半角カナで入力してください",""))</f>
        <v>× カナ氏名を入力してください</v>
      </c>
    </row>
    <row r="3" spans="2:66" ht="25.2" customHeight="1">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R3" s="85" t="s">
        <v>8</v>
      </c>
      <c r="AS3" s="86"/>
      <c r="AT3" s="86"/>
      <c r="AU3" s="87"/>
      <c r="AV3" s="92"/>
      <c r="AW3" s="92"/>
      <c r="AX3" s="92"/>
      <c r="AY3" s="92"/>
      <c r="AZ3" s="92"/>
      <c r="BA3" s="92"/>
      <c r="BB3" s="92"/>
      <c r="BC3" s="92"/>
      <c r="BD3" s="92"/>
      <c r="BE3" s="92"/>
      <c r="BF3" s="92"/>
      <c r="BG3" s="92"/>
      <c r="BJ3" s="15" t="str">
        <f>IF(AV3="","× 氏名を入力してください","")</f>
        <v>× 氏名を入力してください</v>
      </c>
    </row>
    <row r="4" spans="2:66" ht="24" customHeight="1">
      <c r="C4" s="37" t="str">
        <f>IF(AND(C13="",G13="",I13="",W13="",AN13=""),"",IF(AQ4=1,"",IF(COUNTIF(BJ2:BJ112,"?*")&gt;0,"⚠ シート右側に確認事項が表示されています。内容を確認し、誤りがあれば修正してください。","")))</f>
        <v/>
      </c>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12"/>
      <c r="AR4" s="85" t="str">
        <f>IF(AQ4=1,"※受験番号","")</f>
        <v/>
      </c>
      <c r="AS4" s="86"/>
      <c r="AT4" s="86"/>
      <c r="AU4" s="87"/>
      <c r="AV4" s="88" t="str" cm="1">
        <f t="array" aca="1" ref="AV4" ca="1">IF(AQ4=1,MID(CELL("filename"),SEARCH("[",CELL("filename"))+1,SEARCH("]",CELL("filename"))-SEARCH("[",CELL("filename"))-1),"")</f>
        <v/>
      </c>
      <c r="AW4" s="88"/>
      <c r="AX4" s="88"/>
      <c r="AY4" s="88"/>
      <c r="AZ4" s="88"/>
      <c r="BA4" s="88"/>
      <c r="BB4" s="88"/>
      <c r="BC4" s="88"/>
      <c r="BD4" s="88"/>
      <c r="BE4" s="88"/>
      <c r="BF4" s="88"/>
      <c r="BG4" s="88"/>
      <c r="BI4" s="20" t="s">
        <v>24</v>
      </c>
      <c r="BJ4" s="15"/>
    </row>
    <row r="5" spans="2:66" ht="18.600000000000001">
      <c r="B5" s="26"/>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BG5" s="2"/>
      <c r="BI5" s="21" t="s">
        <v>25</v>
      </c>
      <c r="BJ5" s="15"/>
    </row>
    <row r="6" spans="2:66" ht="20.399999999999999" customHeight="1" thickBot="1">
      <c r="C6" s="3" t="s">
        <v>31</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90"/>
      <c r="AZ6" s="90"/>
      <c r="BB6" s="90"/>
      <c r="BC6" s="90"/>
      <c r="BD6" s="3"/>
      <c r="BE6" s="3"/>
      <c r="BF6" s="3"/>
      <c r="BG6" s="3"/>
      <c r="BJ6" s="15"/>
    </row>
    <row r="7" spans="2:66" ht="16.2" hidden="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18"/>
      <c r="AZ7" s="18"/>
      <c r="BB7" s="18"/>
      <c r="BC7" s="18"/>
      <c r="BD7" s="3"/>
      <c r="BE7" s="3"/>
      <c r="BF7" s="3"/>
      <c r="BG7" s="3"/>
      <c r="BJ7" s="15"/>
    </row>
    <row r="8" spans="2:66" ht="36" customHeight="1" thickTop="1" thickBot="1">
      <c r="C8" s="60" t="s">
        <v>10</v>
      </c>
      <c r="D8" s="61"/>
      <c r="E8" s="61"/>
      <c r="F8" s="61"/>
      <c r="G8" s="61"/>
      <c r="H8" s="61"/>
      <c r="I8" s="61"/>
      <c r="J8" s="61"/>
      <c r="K8" s="62" cm="1">
        <f t="array" ref="K8">SUMPRODUCT(--(ISNUMBER(P14:P72)),--(MOD(ROW(P14:P72),2)=0),(P14:P72))+INT(SUMPRODUCT(--(ISNUMBER(S14:S72)),--(MOD(ROW(S14:S72),2)=0),(S14:S72))/12)</f>
        <v>0</v>
      </c>
      <c r="L8" s="62"/>
      <c r="M8" s="13" t="s">
        <v>11</v>
      </c>
      <c r="N8" s="62" cm="1">
        <f t="array" ref="N8">MOD(SUMPRODUCT(--(ISNUMBER(S14:S72)),--(MOD(ROW(S14:S72),2)=0),(S14:S72)),12)</f>
        <v>0</v>
      </c>
      <c r="O8" s="62"/>
      <c r="P8" s="13" t="s">
        <v>12</v>
      </c>
      <c r="Q8" s="14"/>
      <c r="R8" s="66" t="s">
        <v>13</v>
      </c>
      <c r="S8" s="67"/>
      <c r="T8" s="67"/>
      <c r="U8" s="67"/>
      <c r="V8" s="67"/>
      <c r="W8" s="67"/>
      <c r="X8" s="68"/>
      <c r="Y8" s="68"/>
      <c r="Z8" s="65" t="s">
        <v>27</v>
      </c>
      <c r="AA8" s="65"/>
      <c r="AB8" s="65"/>
      <c r="AC8" s="65"/>
      <c r="AD8" s="13" t="s">
        <v>14</v>
      </c>
      <c r="AE8" s="63"/>
      <c r="AF8" s="64"/>
      <c r="AG8" s="13" t="s">
        <v>11</v>
      </c>
      <c r="AH8" s="63"/>
      <c r="AI8" s="64"/>
      <c r="AJ8" s="13" t="s">
        <v>12</v>
      </c>
      <c r="AK8" s="13" t="s">
        <v>15</v>
      </c>
      <c r="AL8" s="56" t="s">
        <v>16</v>
      </c>
      <c r="AM8" s="57"/>
      <c r="AN8" s="57"/>
      <c r="AO8" s="57"/>
      <c r="AP8" s="57"/>
      <c r="AQ8" s="57"/>
      <c r="AR8" s="57"/>
      <c r="AS8" s="58">
        <f>IF(OR(K8="エラー",K8=""),"",IF(AE8="",K8,IF(K8*12+N8-AE8*12-AH8&lt;0,"エラー",INT((K8*12+N8-AE8*12-AH8)/12))))</f>
        <v>0</v>
      </c>
      <c r="AT8" s="58"/>
      <c r="AU8" s="29" t="s">
        <v>11</v>
      </c>
      <c r="AV8" s="58">
        <f>IF(OR(N8="エラー",N8=""),"",IF(AE8="",N8,IF(K8*12+N8-AE8*12-AH8&lt;0,"エラー",MOD(K8*12+N8-AE8*12-AH8,12))))</f>
        <v>0</v>
      </c>
      <c r="AW8" s="58"/>
      <c r="AX8" s="29" t="s">
        <v>12</v>
      </c>
      <c r="AY8" s="30"/>
      <c r="BJ8" s="15" t="str">
        <f>IF(AND(K8=0,N8=0),"× 職務経験を正しく入力してください",IF(AND(X8&lt;&gt;"有",X8&lt;&gt;"無"),"× 学歴重複期間の無/有の該当する方を選択してください",IF(AND(X8="有",OR(AE8="",AH8="")),"× 学歴重複期間の年月を入力してください","")))</f>
        <v>× 職務経験を正しく入力してください</v>
      </c>
    </row>
    <row r="9" spans="2:66" ht="14.4" hidden="1" thickTop="1">
      <c r="BJ9" s="15"/>
    </row>
    <row r="10" spans="2:66" ht="38.4" customHeight="1" thickTop="1">
      <c r="C10" s="59" t="s">
        <v>26</v>
      </c>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J10" s="15"/>
    </row>
    <row r="11" spans="2:66" ht="21" customHeight="1">
      <c r="C11" s="69" t="s">
        <v>7</v>
      </c>
      <c r="D11" s="69"/>
      <c r="E11" s="69"/>
      <c r="F11" s="69"/>
      <c r="G11" s="69"/>
      <c r="H11" s="69"/>
      <c r="I11" s="69"/>
      <c r="J11" s="69"/>
      <c r="K11" s="69"/>
      <c r="L11" s="69"/>
      <c r="M11" s="69"/>
      <c r="N11" s="69"/>
      <c r="O11" s="69"/>
      <c r="P11" s="69"/>
      <c r="Q11" s="69"/>
      <c r="R11" s="69"/>
      <c r="S11" s="69"/>
      <c r="T11" s="69"/>
      <c r="U11" s="69"/>
      <c r="V11" s="70"/>
      <c r="W11" s="79" t="s">
        <v>6</v>
      </c>
      <c r="X11" s="80"/>
      <c r="Y11" s="80"/>
      <c r="Z11" s="80"/>
      <c r="AA11" s="80"/>
      <c r="AB11" s="80"/>
      <c r="AC11" s="80"/>
      <c r="AD11" s="80"/>
      <c r="AE11" s="80"/>
      <c r="AF11" s="80"/>
      <c r="AG11" s="80"/>
      <c r="AH11" s="80"/>
      <c r="AI11" s="80"/>
      <c r="AJ11" s="80"/>
      <c r="AK11" s="80"/>
      <c r="AL11" s="80"/>
      <c r="AM11" s="81"/>
      <c r="AN11" s="69" t="s">
        <v>22</v>
      </c>
      <c r="AO11" s="69"/>
      <c r="AP11" s="69"/>
      <c r="AQ11" s="69"/>
      <c r="AR11" s="69"/>
      <c r="AS11" s="69"/>
      <c r="AT11" s="69"/>
      <c r="AU11" s="69"/>
      <c r="AV11" s="69"/>
      <c r="AW11" s="69"/>
      <c r="AX11" s="69"/>
      <c r="AY11" s="69"/>
      <c r="AZ11" s="69"/>
      <c r="BA11" s="69"/>
      <c r="BB11" s="69"/>
      <c r="BC11" s="69"/>
      <c r="BD11" s="69"/>
      <c r="BE11" s="69"/>
      <c r="BF11" s="69"/>
      <c r="BG11" s="69"/>
      <c r="BJ11" s="15"/>
    </row>
    <row r="12" spans="2:66" ht="24.6" customHeight="1">
      <c r="C12" s="77" t="s">
        <v>23</v>
      </c>
      <c r="D12" s="78"/>
      <c r="E12" s="78"/>
      <c r="F12" s="78"/>
      <c r="G12" s="78"/>
      <c r="H12" s="78"/>
      <c r="I12" s="78"/>
      <c r="J12" s="78"/>
      <c r="K12" s="78"/>
      <c r="L12" s="78"/>
      <c r="M12" s="78"/>
      <c r="N12" s="78"/>
      <c r="O12" s="78"/>
      <c r="P12" s="78"/>
      <c r="Q12" s="78"/>
      <c r="R12" s="78"/>
      <c r="S12" s="78"/>
      <c r="T12" s="78"/>
      <c r="U12" s="4"/>
      <c r="V12" s="4"/>
      <c r="W12" s="22"/>
      <c r="X12" s="31"/>
      <c r="Y12" s="5"/>
      <c r="Z12" s="5"/>
      <c r="AA12" s="5"/>
      <c r="AB12" s="5"/>
      <c r="AC12" s="5"/>
      <c r="AD12" s="5"/>
      <c r="AE12" s="5"/>
      <c r="AF12" s="5"/>
      <c r="AG12" s="5"/>
      <c r="AH12" s="5"/>
      <c r="AI12" s="5"/>
      <c r="AJ12" s="5"/>
      <c r="AK12" s="5"/>
      <c r="AL12" s="5"/>
      <c r="AM12" s="6"/>
      <c r="AN12" s="71"/>
      <c r="AO12" s="72"/>
      <c r="AP12" s="72"/>
      <c r="AQ12" s="72"/>
      <c r="AR12" s="72"/>
      <c r="AS12" s="72"/>
      <c r="AT12" s="72"/>
      <c r="AU12" s="72"/>
      <c r="AV12" s="72"/>
      <c r="AW12" s="72"/>
      <c r="AX12" s="72"/>
      <c r="AY12" s="72"/>
      <c r="AZ12" s="72"/>
      <c r="BA12" s="72"/>
      <c r="BB12" s="72"/>
      <c r="BC12" s="72"/>
      <c r="BD12" s="72"/>
      <c r="BE12" s="72"/>
      <c r="BF12" s="72"/>
      <c r="BG12" s="73"/>
      <c r="BJ12" s="15" t="str" cm="1">
        <f t="array" ref="BJ12">IF(SUMPRODUCT((BL13:BL69&lt;&gt;"")*(BL15:BL71&lt;&gt;"")*(BL13:BL69&lt;BL15:BL71)*1)&gt;0,"× 現在から遡って（新しい順に）入力してください","")</f>
        <v/>
      </c>
    </row>
    <row r="13" spans="2:66" ht="24.6" customHeight="1">
      <c r="B13" s="1">
        <v>1</v>
      </c>
      <c r="C13" s="39"/>
      <c r="D13" s="40"/>
      <c r="E13" s="40"/>
      <c r="F13" s="7" t="s">
        <v>19</v>
      </c>
      <c r="G13" s="16"/>
      <c r="H13" s="7" t="s">
        <v>0</v>
      </c>
      <c r="I13" s="16"/>
      <c r="J13" s="9" t="s">
        <v>4</v>
      </c>
      <c r="M13" s="41"/>
      <c r="N13" s="40"/>
      <c r="O13" s="40"/>
      <c r="P13" s="7" t="s">
        <v>1</v>
      </c>
      <c r="Q13" s="16"/>
      <c r="R13" s="7" t="s">
        <v>5</v>
      </c>
      <c r="S13" s="16"/>
      <c r="T13" s="9" t="s">
        <v>3</v>
      </c>
      <c r="W13" s="82"/>
      <c r="X13" s="83"/>
      <c r="Y13" s="83"/>
      <c r="Z13" s="83"/>
      <c r="AA13" s="83"/>
      <c r="AB13" s="83"/>
      <c r="AC13" s="83"/>
      <c r="AD13" s="83"/>
      <c r="AE13" s="83"/>
      <c r="AF13" s="83"/>
      <c r="AG13" s="83"/>
      <c r="AH13" s="83"/>
      <c r="AI13" s="83"/>
      <c r="AJ13" s="83"/>
      <c r="AK13" s="83"/>
      <c r="AL13" s="83"/>
      <c r="AM13" s="84"/>
      <c r="AN13" s="74"/>
      <c r="AO13" s="75"/>
      <c r="AP13" s="75"/>
      <c r="AQ13" s="75"/>
      <c r="AR13" s="75"/>
      <c r="AS13" s="75"/>
      <c r="AT13" s="75"/>
      <c r="AU13" s="75"/>
      <c r="AV13" s="75"/>
      <c r="AW13" s="75"/>
      <c r="AX13" s="75"/>
      <c r="AY13" s="75"/>
      <c r="AZ13" s="75"/>
      <c r="BA13" s="75"/>
      <c r="BB13" s="75"/>
      <c r="BC13" s="75"/>
      <c r="BD13" s="75"/>
      <c r="BE13" s="75"/>
      <c r="BF13" s="75"/>
      <c r="BG13" s="76"/>
      <c r="BJ13" s="15" t="str">
        <f>IF(AND(C13&lt;&gt;"",G13&lt;&gt;"",I13&lt;&gt;"",M13&lt;&gt;"",Q13&lt;&gt;"",S13&lt;&gt;""),IF(OR(IFERROR(AND(C15&lt;&gt;"",G15&lt;&gt;"",I15&lt;&gt;"",M15&lt;&gt;"",Q15&lt;&gt;"",S15&lt;&gt;"",DATE(C13,G13,I13)&lt;DATE(M15,Q15,S15)+1,DATE(C15,G15,I15)&lt;DATE(M13,Q13,S13)+1),FALSE),IFERROR(AND(C17&lt;&gt;"",G17&lt;&gt;"",I17&lt;&gt;"",M17&lt;&gt;"",Q17&lt;&gt;"",S17&lt;&gt;"",DATE(C13,G13,I13)&lt;DATE(M17,Q17,S17)+1,DATE(C17,G17,I17)&lt;DATE(M13,Q13,S13)+1),FALSE),IFERROR(AND(C19&lt;&gt;"",G19&lt;&gt;"",I19&lt;&gt;"",M19&lt;&gt;"",Q19&lt;&gt;"",S19&lt;&gt;"",DATE(C13,G13,I13)&lt;DATE(M19,Q19,S19)+1,DATE(C19,G19,I19)&lt;DATE(M13,Q13,S13)+1),FALSE),IFERROR(AND(C21&lt;&gt;"",G21&lt;&gt;"",I21&lt;&gt;"",M21&lt;&gt;"",Q21&lt;&gt;"",S21&lt;&gt;"",DATE(C13,G13,I13)&lt;DATE(M21,Q21,S21)+1,DATE(C21,G21,I21)&lt;DATE(M13,Q13,S13)+1),FALSE),IFERROR(AND(C23&lt;&gt;"",G23&lt;&gt;"",I23&lt;&gt;"",M23&lt;&gt;"",Q23&lt;&gt;"",S23&lt;&gt;"",DATE(C13,G13,I13)&lt;DATE(M23,Q23,S23)+1,DATE(C23,G23,I23)&lt;DATE(M13,Q13,S13)+1),FALSE),IFERROR(AND(C25&lt;&gt;"",G25&lt;&gt;"",I25&lt;&gt;"",M25&lt;&gt;"",Q25&lt;&gt;"",S25&lt;&gt;"",DATE(C13,G13,I13)&lt;DATE(M25,Q25,S25)+1,DATE(C25,G25,I25)&lt;DATE(M13,Q13,S13)+1),FALSE),IFERROR(AND(C27&lt;&gt;"",G27&lt;&gt;"",I27&lt;&gt;"",M27&lt;&gt;"",Q27&lt;&gt;"",S27&lt;&gt;"",DATE(C13,G13,I13)&lt;DATE(M27,Q27,S27)+1,DATE(C27,G27,I27)&lt;DATE(M13,Q13,S13)+1),FALSE),IFERROR(AND(C29&lt;&gt;"",G29&lt;&gt;"",I29&lt;&gt;"",M29&lt;&gt;"",Q29&lt;&gt;"",S29&lt;&gt;"",DATE(C13,G13,I13)&lt;DATE(M29,Q29,S29)+1,DATE(C29,G29,I29)&lt;DATE(M13,Q13,S13)+1),FALSE),IFERROR(AND(C31&lt;&gt;"",G31&lt;&gt;"",I31&lt;&gt;"",M31&lt;&gt;"",Q31&lt;&gt;"",S31&lt;&gt;"",DATE(C13,G13,I13)&lt;DATE(M31,Q31,S31)+1,DATE(C31,G31,I31)&lt;DATE(M13,Q13,S13)+1),FALSE)),"❌ 期間重複",""),IF(AND(OR(C13="",G13="",I13="",M13="",Q13="",S13=""),OR(W13&lt;&gt;"",AN13&lt;&gt;"")),"❌ 年月日を入力してください",""))</f>
        <v/>
      </c>
      <c r="BL13" s="1" t="str">
        <f>IF(OR(C13="",G13="",I13=""),"",DATE(C13,G13,I13))</f>
        <v/>
      </c>
      <c r="BM13" s="1" t="str">
        <f>IF(OR(M13="",Q13="",S13=""),"",DATE(M13,Q13,S13))</f>
        <v/>
      </c>
      <c r="BN13"/>
    </row>
    <row r="14" spans="2:66" ht="24.6" customHeight="1">
      <c r="C14" s="28"/>
      <c r="D14" s="27"/>
      <c r="E14" s="17"/>
      <c r="F14" s="17"/>
      <c r="G14" s="8"/>
      <c r="H14" s="8"/>
      <c r="I14" s="8"/>
      <c r="J14" s="10"/>
      <c r="K14" s="8"/>
      <c r="L14" s="11"/>
      <c r="M14" s="48" t="s">
        <v>2</v>
      </c>
      <c r="N14" s="48"/>
      <c r="O14" s="48"/>
      <c r="P14" s="49" t="str">
        <f>IF(OR(C13="",G13="",I13="",M13="",Q13="",S13=""),"",IFERROR(DATEDIF(DATE(C13,G13,I13),DATE(M13,Q13,S13)+1,"Y"),"エラー"))</f>
        <v/>
      </c>
      <c r="Q14" s="49"/>
      <c r="R14" s="17" t="s">
        <v>1</v>
      </c>
      <c r="S14" s="49" t="str">
        <f>IF(OR(C13="",G13="",I13="",M13="",Q13="",S13=""),"",IFERROR(DATEDIF(DATE(C13,G13,I13),DATE(M13,Q13,S13)+1,"YM"),"エラー"))</f>
        <v/>
      </c>
      <c r="T14" s="49"/>
      <c r="U14" s="17" t="s">
        <v>0</v>
      </c>
      <c r="V14" s="8"/>
      <c r="W14" s="53"/>
      <c r="X14" s="54"/>
      <c r="Y14" s="54"/>
      <c r="Z14" s="54"/>
      <c r="AA14" s="54"/>
      <c r="AB14" s="54"/>
      <c r="AC14" s="54"/>
      <c r="AD14" s="54"/>
      <c r="AE14" s="54"/>
      <c r="AF14" s="54"/>
      <c r="AG14" s="54"/>
      <c r="AH14" s="54"/>
      <c r="AI14" s="54"/>
      <c r="AJ14" s="54"/>
      <c r="AK14" s="54"/>
      <c r="AL14" s="54"/>
      <c r="AM14" s="55"/>
      <c r="AN14" s="45"/>
      <c r="AO14" s="46"/>
      <c r="AP14" s="46"/>
      <c r="AQ14" s="46"/>
      <c r="AR14" s="46"/>
      <c r="AS14" s="46"/>
      <c r="AT14" s="46"/>
      <c r="AU14" s="46"/>
      <c r="AV14" s="46"/>
      <c r="AW14" s="46"/>
      <c r="AX14" s="46"/>
      <c r="AY14" s="46"/>
      <c r="AZ14" s="46"/>
      <c r="BA14" s="46"/>
      <c r="BB14" s="46"/>
      <c r="BC14" s="46"/>
      <c r="BD14" s="46"/>
      <c r="BE14" s="46"/>
      <c r="BF14" s="46"/>
      <c r="BG14" s="47"/>
      <c r="BJ14" s="15" t="str">
        <f>IF(AND(C13&lt;&gt;"",G13&lt;&gt;"",I13&lt;&gt;"",M13&lt;&gt;"",Q13&lt;&gt;"",S13&lt;&gt;""),IF(OR(P14="エラー",S14="エラー"),"❌ 正しい期間を入力してください",IF(OR(W13="",AN13=""),"❌ 勤務先・担当業務を入力してください","")),"")</f>
        <v/>
      </c>
      <c r="BK14" s="1" t="str">
        <f>IF(G14="","",G14)</f>
        <v/>
      </c>
      <c r="BN14"/>
    </row>
    <row r="15" spans="2:66" ht="24.6" customHeight="1">
      <c r="B15" s="1">
        <v>2</v>
      </c>
      <c r="C15" s="39"/>
      <c r="D15" s="40"/>
      <c r="E15" s="40"/>
      <c r="F15" s="7" t="s">
        <v>1</v>
      </c>
      <c r="G15" s="16"/>
      <c r="H15" s="7" t="s">
        <v>0</v>
      </c>
      <c r="I15" s="16"/>
      <c r="J15" s="9" t="s">
        <v>4</v>
      </c>
      <c r="M15" s="41"/>
      <c r="N15" s="40"/>
      <c r="O15" s="40"/>
      <c r="P15" s="7" t="s">
        <v>1</v>
      </c>
      <c r="Q15" s="16"/>
      <c r="R15" s="7" t="s">
        <v>5</v>
      </c>
      <c r="S15" s="16"/>
      <c r="T15" s="9" t="s">
        <v>3</v>
      </c>
      <c r="W15" s="50"/>
      <c r="X15" s="51"/>
      <c r="Y15" s="51"/>
      <c r="Z15" s="51"/>
      <c r="AA15" s="51"/>
      <c r="AB15" s="51"/>
      <c r="AC15" s="51"/>
      <c r="AD15" s="51"/>
      <c r="AE15" s="51"/>
      <c r="AF15" s="51"/>
      <c r="AG15" s="51"/>
      <c r="AH15" s="51"/>
      <c r="AI15" s="51"/>
      <c r="AJ15" s="51"/>
      <c r="AK15" s="51"/>
      <c r="AL15" s="51"/>
      <c r="AM15" s="52"/>
      <c r="AN15" s="42"/>
      <c r="AO15" s="43"/>
      <c r="AP15" s="43"/>
      <c r="AQ15" s="43"/>
      <c r="AR15" s="43"/>
      <c r="AS15" s="43"/>
      <c r="AT15" s="43"/>
      <c r="AU15" s="43"/>
      <c r="AV15" s="43"/>
      <c r="AW15" s="43"/>
      <c r="AX15" s="43"/>
      <c r="AY15" s="43"/>
      <c r="AZ15" s="43"/>
      <c r="BA15" s="43"/>
      <c r="BB15" s="43"/>
      <c r="BC15" s="43"/>
      <c r="BD15" s="43"/>
      <c r="BE15" s="43"/>
      <c r="BF15" s="43"/>
      <c r="BG15" s="44"/>
      <c r="BJ15" s="15" t="str">
        <f>IF(AND(C15&lt;&gt;"",G15&lt;&gt;"",I15&lt;&gt;"",M15&lt;&gt;"",Q15&lt;&gt;"",S15&lt;&gt;""),IF(OR(IFERROR(AND(C17&lt;&gt;"",G17&lt;&gt;"",I17&lt;&gt;"",M17&lt;&gt;"",Q17&lt;&gt;"",S17&lt;&gt;"",DATE(C15,G15,I15)&lt;DATE(M17,Q17,S17)+1,DATE(C17,G17,I17)&lt;DATE(M15,Q15,S15)+1),FALSE),IFERROR(AND(C19&lt;&gt;"",G19&lt;&gt;"",I19&lt;&gt;"",M19&lt;&gt;"",Q19&lt;&gt;"",S19&lt;&gt;"",DATE(C15,G15,I15)&lt;DATE(M19,Q19,S19)+1,DATE(C19,G19,I19)&lt;DATE(M15,Q15,S15)+1),FALSE),IFERROR(AND(C21&lt;&gt;"",G21&lt;&gt;"",I21&lt;&gt;"",M21&lt;&gt;"",Q21&lt;&gt;"",S21&lt;&gt;"",DATE(C15,G15,I15)&lt;DATE(M21,Q21,S21)+1,DATE(C21,G21,I21)&lt;DATE(M15,Q15,S15)+1),FALSE),IFERROR(AND(C23&lt;&gt;"",G23&lt;&gt;"",I23&lt;&gt;"",M23&lt;&gt;"",Q23&lt;&gt;"",S23&lt;&gt;"",DATE(C15,G15,I15)&lt;DATE(M23,Q23,S23)+1,DATE(C23,G23,I23)&lt;DATE(M15,Q15,S15)+1),FALSE),IFERROR(AND(C25&lt;&gt;"",G25&lt;&gt;"",I25&lt;&gt;"",M25&lt;&gt;"",Q25&lt;&gt;"",S25&lt;&gt;"",DATE(C15,G15,I15)&lt;DATE(M25,Q25,S25)+1,DATE(C25,G25,I25)&lt;DATE(M15,Q15,S15)+1),FALSE),IFERROR(AND(C27&lt;&gt;"",G27&lt;&gt;"",I27&lt;&gt;"",M27&lt;&gt;"",Q27&lt;&gt;"",S27&lt;&gt;"",DATE(C15,G15,I15)&lt;DATE(M27,Q27,S27)+1,DATE(C27,G27,I27)&lt;DATE(M15,Q15,S15)+1),FALSE),IFERROR(AND(C29&lt;&gt;"",G29&lt;&gt;"",I29&lt;&gt;"",M29&lt;&gt;"",Q29&lt;&gt;"",S29&lt;&gt;"",DATE(C15,G15,I15)&lt;DATE(M29,Q29,S29)+1,DATE(C29,G29,I29)&lt;DATE(M15,Q15,S15)+1),FALSE),IFERROR(AND(C31&lt;&gt;"",G31&lt;&gt;"",I31&lt;&gt;"",M31&lt;&gt;"",Q31&lt;&gt;"",S31&lt;&gt;"",DATE(C15,G15,I15)&lt;DATE(M31,Q31,S31)+1,DATE(C31,G31,I31)&lt;DATE(M15,Q15,S15)+1),FALSE),IFERROR(AND(C33&lt;&gt;"",G33&lt;&gt;"",I33&lt;&gt;"",M33&lt;&gt;"",Q33&lt;&gt;"",S33&lt;&gt;"",DATE(C15,G15,I15)&lt;DATE(M33,Q33,S33)+1,DATE(C33,G33,I33)&lt;DATE(M15,Q15,S15)+1),FALSE)),"❌ 期間重複",""),IF(AND(OR(C15="",G15="",I15="",M15="",Q15="",S15=""),OR(W15&lt;&gt;"",AN15&lt;&gt;"")),"❌ 年月日を入力してください",""))</f>
        <v/>
      </c>
      <c r="BL15" s="1" t="str">
        <f>IF(OR(C15="",G15="",I15=""),"",DATE(C15,G15,I15))</f>
        <v/>
      </c>
      <c r="BM15" s="1" t="str">
        <f>IF(OR(M15="",Q15="",S15=""),"",DATE(M15,Q15,S15))</f>
        <v/>
      </c>
      <c r="BN15"/>
    </row>
    <row r="16" spans="2:66" ht="24.6" customHeight="1">
      <c r="C16" s="28"/>
      <c r="D16" s="27"/>
      <c r="E16" s="17"/>
      <c r="F16" s="17"/>
      <c r="G16" s="8"/>
      <c r="H16" s="8"/>
      <c r="I16" s="8"/>
      <c r="J16" s="10"/>
      <c r="K16" s="8"/>
      <c r="L16" s="11"/>
      <c r="M16" s="48" t="s">
        <v>2</v>
      </c>
      <c r="N16" s="48"/>
      <c r="O16" s="48"/>
      <c r="P16" s="49" t="str">
        <f>IF(OR(C15="",G15="",I15="",M15="",Q15="",S15=""),"",IFERROR(DATEDIF(DATE(C15,G15,I15),DATE(M15,Q15,S15)+1,"Y"),"エラー"))</f>
        <v/>
      </c>
      <c r="Q16" s="49"/>
      <c r="R16" s="17" t="s">
        <v>1</v>
      </c>
      <c r="S16" s="49" t="str">
        <f>IF(OR(C15="",G15="",I15="",M15="",Q15="",S15=""),"",IFERROR(DATEDIF(DATE(C15,G15,I15),DATE(M15,Q15,S15)+1,"YM"),"エラー"))</f>
        <v/>
      </c>
      <c r="T16" s="49"/>
      <c r="U16" s="17" t="s">
        <v>0</v>
      </c>
      <c r="V16" s="8"/>
      <c r="W16" s="53"/>
      <c r="X16" s="54"/>
      <c r="Y16" s="54"/>
      <c r="Z16" s="54"/>
      <c r="AA16" s="54"/>
      <c r="AB16" s="54"/>
      <c r="AC16" s="54"/>
      <c r="AD16" s="54"/>
      <c r="AE16" s="54"/>
      <c r="AF16" s="54"/>
      <c r="AG16" s="54"/>
      <c r="AH16" s="54"/>
      <c r="AI16" s="54"/>
      <c r="AJ16" s="54"/>
      <c r="AK16" s="54"/>
      <c r="AL16" s="54"/>
      <c r="AM16" s="55"/>
      <c r="AN16" s="45"/>
      <c r="AO16" s="46"/>
      <c r="AP16" s="46"/>
      <c r="AQ16" s="46"/>
      <c r="AR16" s="46"/>
      <c r="AS16" s="46"/>
      <c r="AT16" s="46"/>
      <c r="AU16" s="46"/>
      <c r="AV16" s="46"/>
      <c r="AW16" s="46"/>
      <c r="AX16" s="46"/>
      <c r="AY16" s="46"/>
      <c r="AZ16" s="46"/>
      <c r="BA16" s="46"/>
      <c r="BB16" s="46"/>
      <c r="BC16" s="46"/>
      <c r="BD16" s="46"/>
      <c r="BE16" s="46"/>
      <c r="BF16" s="46"/>
      <c r="BG16" s="47"/>
      <c r="BJ16" s="15" t="str">
        <f>IF(AND(C15&lt;&gt;"",G15&lt;&gt;"",I15&lt;&gt;"",M15&lt;&gt;"",Q15&lt;&gt;"",S15&lt;&gt;""),IF(OR(P16="エラー",S16="エラー"),"❌ 正しい期間を入力してください",IF(OR(W15="",AN15=""),"❌ 勤務先・担当業務を入力してください","")),"")</f>
        <v/>
      </c>
      <c r="BK16" s="1" t="str">
        <f>IF(G16="","",IF(W13="就職",G16,IF(BK14="",G16,BK14+G16)))</f>
        <v/>
      </c>
    </row>
    <row r="17" spans="2:65" ht="24.6" customHeight="1">
      <c r="B17" s="1">
        <v>3</v>
      </c>
      <c r="C17" s="39"/>
      <c r="D17" s="40"/>
      <c r="E17" s="40"/>
      <c r="F17" s="7" t="s">
        <v>1</v>
      </c>
      <c r="G17" s="16"/>
      <c r="H17" s="7" t="s">
        <v>0</v>
      </c>
      <c r="I17" s="16"/>
      <c r="J17" s="9" t="s">
        <v>4</v>
      </c>
      <c r="M17" s="41"/>
      <c r="N17" s="40"/>
      <c r="O17" s="40"/>
      <c r="P17" s="7" t="s">
        <v>1</v>
      </c>
      <c r="Q17" s="16"/>
      <c r="R17" s="7" t="s">
        <v>5</v>
      </c>
      <c r="S17" s="16"/>
      <c r="T17" s="9" t="s">
        <v>3</v>
      </c>
      <c r="W17" s="50"/>
      <c r="X17" s="51"/>
      <c r="Y17" s="51"/>
      <c r="Z17" s="51"/>
      <c r="AA17" s="51"/>
      <c r="AB17" s="51"/>
      <c r="AC17" s="51"/>
      <c r="AD17" s="51"/>
      <c r="AE17" s="51"/>
      <c r="AF17" s="51"/>
      <c r="AG17" s="51"/>
      <c r="AH17" s="51"/>
      <c r="AI17" s="51"/>
      <c r="AJ17" s="51"/>
      <c r="AK17" s="51"/>
      <c r="AL17" s="51"/>
      <c r="AM17" s="52"/>
      <c r="AN17" s="42"/>
      <c r="AO17" s="43"/>
      <c r="AP17" s="43"/>
      <c r="AQ17" s="43"/>
      <c r="AR17" s="43"/>
      <c r="AS17" s="43"/>
      <c r="AT17" s="43"/>
      <c r="AU17" s="43"/>
      <c r="AV17" s="43"/>
      <c r="AW17" s="43"/>
      <c r="AX17" s="43"/>
      <c r="AY17" s="43"/>
      <c r="AZ17" s="43"/>
      <c r="BA17" s="43"/>
      <c r="BB17" s="43"/>
      <c r="BC17" s="43"/>
      <c r="BD17" s="43"/>
      <c r="BE17" s="43"/>
      <c r="BF17" s="43"/>
      <c r="BG17" s="44"/>
      <c r="BJ17" s="15" t="str">
        <f>IF(AND(C17&lt;&gt;"",G17&lt;&gt;"",I17&lt;&gt;"",M17&lt;&gt;"",Q17&lt;&gt;"",S17&lt;&gt;""),IF(OR(IFERROR(AND(C19&lt;&gt;"",G19&lt;&gt;"",I19&lt;&gt;"",M19&lt;&gt;"",Q19&lt;&gt;"",S19&lt;&gt;"",DATE(C17,G17,I17)&lt;DATE(M19,Q19,S19)+1,DATE(C19,G19,I19)&lt;DATE(M17,Q17,S17)+1),FALSE),IFERROR(AND(C21&lt;&gt;"",G21&lt;&gt;"",I21&lt;&gt;"",M21&lt;&gt;"",Q21&lt;&gt;"",S21&lt;&gt;"",DATE(C17,G17,I17)&lt;DATE(M21,Q21,S21)+1,DATE(C21,G21,I21)&lt;DATE(M17,Q17,S17)+1),FALSE),IFERROR(AND(C23&lt;&gt;"",G23&lt;&gt;"",I23&lt;&gt;"",M23&lt;&gt;"",Q23&lt;&gt;"",S23&lt;&gt;"",DATE(C17,G17,I17)&lt;DATE(M23,Q23,S23)+1,DATE(C23,G23,I23)&lt;DATE(M17,Q17,S17)+1),FALSE),IFERROR(AND(C25&lt;&gt;"",G25&lt;&gt;"",I25&lt;&gt;"",M25&lt;&gt;"",Q25&lt;&gt;"",S25&lt;&gt;"",DATE(C17,G17,I17)&lt;DATE(M25,Q25,S25)+1,DATE(C25,G25,I25)&lt;DATE(M17,Q17,S17)+1),FALSE),IFERROR(AND(C27&lt;&gt;"",G27&lt;&gt;"",I27&lt;&gt;"",M27&lt;&gt;"",Q27&lt;&gt;"",S27&lt;&gt;"",DATE(C17,G17,I17)&lt;DATE(M27,Q27,S27)+1,DATE(C27,G27,I27)&lt;DATE(M17,Q17,S17)+1),FALSE),IFERROR(AND(C29&lt;&gt;"",G29&lt;&gt;"",I29&lt;&gt;"",M29&lt;&gt;"",Q29&lt;&gt;"",S29&lt;&gt;"",DATE(C17,G17,I17)&lt;DATE(M29,Q29,S29)+1,DATE(C29,G29,I29)&lt;DATE(M17,Q17,S17)+1),FALSE),IFERROR(AND(C31&lt;&gt;"",G31&lt;&gt;"",I31&lt;&gt;"",M31&lt;&gt;"",Q31&lt;&gt;"",S31&lt;&gt;"",DATE(C17,G17,I17)&lt;DATE(M31,Q31,S31)+1,DATE(C31,G31,I31)&lt;DATE(M17,Q17,S17)+1),FALSE),IFERROR(AND(C33&lt;&gt;"",G33&lt;&gt;"",I33&lt;&gt;"",M33&lt;&gt;"",Q33&lt;&gt;"",S33&lt;&gt;"",DATE(C17,G17,I17)&lt;DATE(M33,Q33,S33)+1,DATE(C33,G33,I33)&lt;DATE(M17,Q17,S17)+1),FALSE),IFERROR(AND(C35&lt;&gt;"",G35&lt;&gt;"",I35&lt;&gt;"",M35&lt;&gt;"",Q35&lt;&gt;"",S35&lt;&gt;"",DATE(C17,G17,I17)&lt;DATE(M35,Q35,S35)+1,DATE(C35,G35,I35)&lt;DATE(M17,Q17,S17)+1),FALSE)),"❌ 期間重複",""),IF(AND(OR(C17="",G17="",I17="",M17="",Q17="",S17=""),OR(W17&lt;&gt;"",AN17&lt;&gt;"")),"❌ 年月日を入力してください",""))</f>
        <v/>
      </c>
      <c r="BL17" s="1" t="str">
        <f>IF(OR(C17="",G17="",I17=""),"",DATE(C17,G17,I17))</f>
        <v/>
      </c>
      <c r="BM17" s="1" t="str">
        <f>IF(OR(M17="",Q17="",S17=""),"",DATE(M17,Q17,S17))</f>
        <v/>
      </c>
    </row>
    <row r="18" spans="2:65" ht="24.6" customHeight="1">
      <c r="C18" s="28"/>
      <c r="D18" s="27"/>
      <c r="E18" s="17"/>
      <c r="F18" s="17"/>
      <c r="G18" s="8"/>
      <c r="H18" s="8"/>
      <c r="I18" s="8"/>
      <c r="J18" s="10"/>
      <c r="K18" s="8"/>
      <c r="L18" s="11"/>
      <c r="M18" s="48" t="s">
        <v>2</v>
      </c>
      <c r="N18" s="48"/>
      <c r="O18" s="48"/>
      <c r="P18" s="49" t="str">
        <f>IF(OR(C17="",G17="",I17="",M17="",Q17="",S17=""),"",IFERROR(DATEDIF(DATE(C17,G17,I17),DATE(M17,Q17,S17)+1,"Y"),"エラー"))</f>
        <v/>
      </c>
      <c r="Q18" s="49"/>
      <c r="R18" s="17" t="s">
        <v>1</v>
      </c>
      <c r="S18" s="49" t="str">
        <f>IF(OR(C17="",G17="",I17="",M17="",Q17="",S17=""),"",IFERROR(DATEDIF(DATE(C17,G17,I17),DATE(M17,Q17,S17)+1,"YM"),"エラー"))</f>
        <v/>
      </c>
      <c r="T18" s="49"/>
      <c r="U18" s="17" t="s">
        <v>0</v>
      </c>
      <c r="V18" s="8"/>
      <c r="W18" s="53"/>
      <c r="X18" s="54"/>
      <c r="Y18" s="54"/>
      <c r="Z18" s="54"/>
      <c r="AA18" s="54"/>
      <c r="AB18" s="54"/>
      <c r="AC18" s="54"/>
      <c r="AD18" s="54"/>
      <c r="AE18" s="54"/>
      <c r="AF18" s="54"/>
      <c r="AG18" s="54"/>
      <c r="AH18" s="54"/>
      <c r="AI18" s="54"/>
      <c r="AJ18" s="54"/>
      <c r="AK18" s="54"/>
      <c r="AL18" s="54"/>
      <c r="AM18" s="55"/>
      <c r="AN18" s="45"/>
      <c r="AO18" s="46"/>
      <c r="AP18" s="46"/>
      <c r="AQ18" s="46"/>
      <c r="AR18" s="46"/>
      <c r="AS18" s="46"/>
      <c r="AT18" s="46"/>
      <c r="AU18" s="46"/>
      <c r="AV18" s="46"/>
      <c r="AW18" s="46"/>
      <c r="AX18" s="46"/>
      <c r="AY18" s="46"/>
      <c r="AZ18" s="46"/>
      <c r="BA18" s="46"/>
      <c r="BB18" s="46"/>
      <c r="BC18" s="46"/>
      <c r="BD18" s="46"/>
      <c r="BE18" s="46"/>
      <c r="BF18" s="46"/>
      <c r="BG18" s="47"/>
      <c r="BJ18" s="15" t="str">
        <f>IF(AND(C17&lt;&gt;"",G17&lt;&gt;"",I17&lt;&gt;"",M17&lt;&gt;"",Q17&lt;&gt;"",S17&lt;&gt;""),IF(OR(P18="エラー",S18="エラー"),"❌ 正しい期間を入力してください",IF(OR(W17="",AN17=""),"❌ 勤務先・担当業務を入力してください","")),"")</f>
        <v/>
      </c>
      <c r="BK18" s="1" t="str">
        <f t="shared" ref="BK18" si="0">IF(G18="","",IF(W15="就職",G18,IF(BK16="",G18,BK16+G18)))</f>
        <v/>
      </c>
    </row>
    <row r="19" spans="2:65" ht="24.6" customHeight="1">
      <c r="B19" s="1">
        <v>4</v>
      </c>
      <c r="C19" s="39"/>
      <c r="D19" s="40"/>
      <c r="E19" s="40"/>
      <c r="F19" s="7" t="s">
        <v>1</v>
      </c>
      <c r="G19" s="16"/>
      <c r="H19" s="7" t="s">
        <v>0</v>
      </c>
      <c r="I19" s="16"/>
      <c r="J19" s="9" t="s">
        <v>4</v>
      </c>
      <c r="M19" s="41"/>
      <c r="N19" s="40"/>
      <c r="O19" s="40"/>
      <c r="P19" s="7" t="s">
        <v>1</v>
      </c>
      <c r="Q19" s="16"/>
      <c r="R19" s="7" t="s">
        <v>5</v>
      </c>
      <c r="S19" s="16"/>
      <c r="T19" s="9" t="s">
        <v>3</v>
      </c>
      <c r="W19" s="50"/>
      <c r="X19" s="51"/>
      <c r="Y19" s="51"/>
      <c r="Z19" s="51"/>
      <c r="AA19" s="51"/>
      <c r="AB19" s="51"/>
      <c r="AC19" s="51"/>
      <c r="AD19" s="51"/>
      <c r="AE19" s="51"/>
      <c r="AF19" s="51"/>
      <c r="AG19" s="51"/>
      <c r="AH19" s="51"/>
      <c r="AI19" s="51"/>
      <c r="AJ19" s="51"/>
      <c r="AK19" s="51"/>
      <c r="AL19" s="51"/>
      <c r="AM19" s="52"/>
      <c r="AN19" s="42"/>
      <c r="AO19" s="43"/>
      <c r="AP19" s="43"/>
      <c r="AQ19" s="43"/>
      <c r="AR19" s="43"/>
      <c r="AS19" s="43"/>
      <c r="AT19" s="43"/>
      <c r="AU19" s="43"/>
      <c r="AV19" s="43"/>
      <c r="AW19" s="43"/>
      <c r="AX19" s="43"/>
      <c r="AY19" s="43"/>
      <c r="AZ19" s="43"/>
      <c r="BA19" s="43"/>
      <c r="BB19" s="43"/>
      <c r="BC19" s="43"/>
      <c r="BD19" s="43"/>
      <c r="BE19" s="43"/>
      <c r="BF19" s="43"/>
      <c r="BG19" s="44"/>
      <c r="BJ19" s="15" t="str">
        <f>IF(AND(C19&lt;&gt;"",G19&lt;&gt;"",I19&lt;&gt;"",M19&lt;&gt;"",Q19&lt;&gt;"",S19&lt;&gt;""),IF(OR(IFERROR(AND(C21&lt;&gt;"",G21&lt;&gt;"",I21&lt;&gt;"",M21&lt;&gt;"",Q21&lt;&gt;"",S21&lt;&gt;"",DATE(C19,G19,I19)&lt;DATE(M21,Q21,S21)+1,DATE(C21,G21,I21)&lt;DATE(M19,Q19,S19)+1),FALSE),IFERROR(AND(C23&lt;&gt;"",G23&lt;&gt;"",I23&lt;&gt;"",M23&lt;&gt;"",Q23&lt;&gt;"",S23&lt;&gt;"",DATE(C19,G19,I19)&lt;DATE(M23,Q23,S23)+1,DATE(C23,G23,I23)&lt;DATE(M19,Q19,S19)+1),FALSE),IFERROR(AND(C25&lt;&gt;"",G25&lt;&gt;"",I25&lt;&gt;"",M25&lt;&gt;"",Q25&lt;&gt;"",S25&lt;&gt;"",DATE(C19,G19,I19)&lt;DATE(M25,Q25,S25)+1,DATE(C25,G25,I25)&lt;DATE(M19,Q19,S19)+1),FALSE),IFERROR(AND(C27&lt;&gt;"",G27&lt;&gt;"",I27&lt;&gt;"",M27&lt;&gt;"",Q27&lt;&gt;"",S27&lt;&gt;"",DATE(C19,G19,I19)&lt;DATE(M27,Q27,S27)+1,DATE(C27,G27,I27)&lt;DATE(M19,Q19,S19)+1),FALSE),IFERROR(AND(C29&lt;&gt;"",G29&lt;&gt;"",I29&lt;&gt;"",M29&lt;&gt;"",Q29&lt;&gt;"",S29&lt;&gt;"",DATE(C19,G19,I19)&lt;DATE(M29,Q29,S29)+1,DATE(C29,G29,I29)&lt;DATE(M19,Q19,S19)+1),FALSE),IFERROR(AND(C31&lt;&gt;"",G31&lt;&gt;"",I31&lt;&gt;"",M31&lt;&gt;"",Q31&lt;&gt;"",S31&lt;&gt;"",DATE(C19,G19,I19)&lt;DATE(M31,Q31,S31)+1,DATE(C31,G31,I31)&lt;DATE(M19,Q19,S19)+1),FALSE),IFERROR(AND(C33&lt;&gt;"",G33&lt;&gt;"",I33&lt;&gt;"",M33&lt;&gt;"",Q33&lt;&gt;"",S33&lt;&gt;"",DATE(C19,G19,I19)&lt;DATE(M33,Q33,S33)+1,DATE(C33,G33,I33)&lt;DATE(M19,Q19,S19)+1),FALSE),IFERROR(AND(C35&lt;&gt;"",G35&lt;&gt;"",I35&lt;&gt;"",M35&lt;&gt;"",Q35&lt;&gt;"",S35&lt;&gt;"",DATE(C19,G19,I19)&lt;DATE(M35,Q35,S35)+1,DATE(C35,G35,I35)&lt;DATE(M19,Q19,S19)+1),FALSE),IFERROR(AND(C37&lt;&gt;"",G37&lt;&gt;"",I37&lt;&gt;"",M37&lt;&gt;"",Q37&lt;&gt;"",S37&lt;&gt;"",DATE(C19,G19,I19)&lt;DATE(M37,Q37,S37)+1,DATE(C37,G37,I37)&lt;DATE(M19,Q19,S19)+1),FALSE)),"❌ 期間重複",""),IF(AND(OR(C19="",G19="",I19="",M19="",Q19="",S19=""),OR(W19&lt;&gt;"",AN19&lt;&gt;"")),"❌ 年月日を入力してください",""))</f>
        <v/>
      </c>
      <c r="BL19" s="1" t="str">
        <f>IF(OR(C19="",G19="",I19=""),"",DATE(C19,G19,I19))</f>
        <v/>
      </c>
      <c r="BM19" s="1" t="str">
        <f>IF(OR(M19="",Q19="",S19=""),"",DATE(M19,Q19,S19))</f>
        <v/>
      </c>
    </row>
    <row r="20" spans="2:65" ht="24.6" customHeight="1">
      <c r="C20" s="28"/>
      <c r="D20" s="27"/>
      <c r="E20" s="17"/>
      <c r="F20" s="17"/>
      <c r="G20" s="8"/>
      <c r="H20" s="8"/>
      <c r="I20" s="8"/>
      <c r="J20" s="10"/>
      <c r="K20" s="8"/>
      <c r="L20" s="11"/>
      <c r="M20" s="48" t="s">
        <v>2</v>
      </c>
      <c r="N20" s="48"/>
      <c r="O20" s="48"/>
      <c r="P20" s="49" t="str">
        <f>IF(OR(C19="",G19="",I19="",M19="",Q19="",S19=""),"",IFERROR(DATEDIF(DATE(C19,G19,I19),DATE(M19,Q19,S19)+1,"Y"),"エラー"))</f>
        <v/>
      </c>
      <c r="Q20" s="49"/>
      <c r="R20" s="17" t="s">
        <v>1</v>
      </c>
      <c r="S20" s="49" t="str">
        <f>IF(OR(C19="",G19="",I19="",M19="",Q19="",S19=""),"",IFERROR(DATEDIF(DATE(C19,G19,I19),DATE(M19,Q19,S19)+1,"YM"),"エラー"))</f>
        <v/>
      </c>
      <c r="T20" s="49"/>
      <c r="U20" s="17" t="s">
        <v>0</v>
      </c>
      <c r="V20" s="8"/>
      <c r="W20" s="53"/>
      <c r="X20" s="54"/>
      <c r="Y20" s="54"/>
      <c r="Z20" s="54"/>
      <c r="AA20" s="54"/>
      <c r="AB20" s="54"/>
      <c r="AC20" s="54"/>
      <c r="AD20" s="54"/>
      <c r="AE20" s="54"/>
      <c r="AF20" s="54"/>
      <c r="AG20" s="54"/>
      <c r="AH20" s="54"/>
      <c r="AI20" s="54"/>
      <c r="AJ20" s="54"/>
      <c r="AK20" s="54"/>
      <c r="AL20" s="54"/>
      <c r="AM20" s="55"/>
      <c r="AN20" s="45"/>
      <c r="AO20" s="46"/>
      <c r="AP20" s="46"/>
      <c r="AQ20" s="46"/>
      <c r="AR20" s="46"/>
      <c r="AS20" s="46"/>
      <c r="AT20" s="46"/>
      <c r="AU20" s="46"/>
      <c r="AV20" s="46"/>
      <c r="AW20" s="46"/>
      <c r="AX20" s="46"/>
      <c r="AY20" s="46"/>
      <c r="AZ20" s="46"/>
      <c r="BA20" s="46"/>
      <c r="BB20" s="46"/>
      <c r="BC20" s="46"/>
      <c r="BD20" s="46"/>
      <c r="BE20" s="46"/>
      <c r="BF20" s="46"/>
      <c r="BG20" s="47"/>
      <c r="BJ20" s="15" t="str">
        <f>IF(AND(C19&lt;&gt;"",G19&lt;&gt;"",I19&lt;&gt;"",M19&lt;&gt;"",Q19&lt;&gt;"",S19&lt;&gt;""),IF(OR(P20="エラー",S20="エラー"),"❌ 正しい期間を入力してください",IF(OR(W19="",AN19=""),"❌ 勤務先・担当業務を入力してください","")),"")</f>
        <v/>
      </c>
      <c r="BK20" s="1" t="str">
        <f t="shared" ref="BK20" si="1">IF(G20="","",IF(W17="就職",G20,IF(BK18="",G20,BK18+G20)))</f>
        <v/>
      </c>
    </row>
    <row r="21" spans="2:65" ht="24.6" customHeight="1">
      <c r="B21" s="1">
        <v>5</v>
      </c>
      <c r="C21" s="39"/>
      <c r="D21" s="40"/>
      <c r="E21" s="40"/>
      <c r="F21" s="7" t="s">
        <v>1</v>
      </c>
      <c r="G21" s="16"/>
      <c r="H21" s="7" t="s">
        <v>0</v>
      </c>
      <c r="I21" s="16"/>
      <c r="J21" s="9" t="s">
        <v>4</v>
      </c>
      <c r="M21" s="41"/>
      <c r="N21" s="40"/>
      <c r="O21" s="40"/>
      <c r="P21" s="7" t="s">
        <v>1</v>
      </c>
      <c r="Q21" s="16"/>
      <c r="R21" s="7" t="s">
        <v>5</v>
      </c>
      <c r="S21" s="16"/>
      <c r="T21" s="9" t="s">
        <v>3</v>
      </c>
      <c r="W21" s="50"/>
      <c r="X21" s="51"/>
      <c r="Y21" s="51"/>
      <c r="Z21" s="51"/>
      <c r="AA21" s="51"/>
      <c r="AB21" s="51"/>
      <c r="AC21" s="51"/>
      <c r="AD21" s="51"/>
      <c r="AE21" s="51"/>
      <c r="AF21" s="51"/>
      <c r="AG21" s="51"/>
      <c r="AH21" s="51"/>
      <c r="AI21" s="51"/>
      <c r="AJ21" s="51"/>
      <c r="AK21" s="51"/>
      <c r="AL21" s="51"/>
      <c r="AM21" s="52"/>
      <c r="AN21" s="42"/>
      <c r="AO21" s="43"/>
      <c r="AP21" s="43"/>
      <c r="AQ21" s="43"/>
      <c r="AR21" s="43"/>
      <c r="AS21" s="43"/>
      <c r="AT21" s="43"/>
      <c r="AU21" s="43"/>
      <c r="AV21" s="43"/>
      <c r="AW21" s="43"/>
      <c r="AX21" s="43"/>
      <c r="AY21" s="43"/>
      <c r="AZ21" s="43"/>
      <c r="BA21" s="43"/>
      <c r="BB21" s="43"/>
      <c r="BC21" s="43"/>
      <c r="BD21" s="43"/>
      <c r="BE21" s="43"/>
      <c r="BF21" s="43"/>
      <c r="BG21" s="44"/>
      <c r="BJ21" s="15" t="str">
        <f>IF(AND(C21&lt;&gt;"",G21&lt;&gt;"",I21&lt;&gt;"",M21&lt;&gt;"",Q21&lt;&gt;"",S21&lt;&gt;""),IF(OR(IFERROR(AND(C23&lt;&gt;"",G23&lt;&gt;"",I23&lt;&gt;"",M23&lt;&gt;"",Q23&lt;&gt;"",S23&lt;&gt;"",DATE(C21,G21,I21)&lt;DATE(M23,Q23,S23)+1,DATE(C23,G23,I23)&lt;DATE(M21,Q21,S21)+1),FALSE),IFERROR(AND(C25&lt;&gt;"",G25&lt;&gt;"",I25&lt;&gt;"",M25&lt;&gt;"",Q25&lt;&gt;"",S25&lt;&gt;"",DATE(C21,G21,I21)&lt;DATE(M25,Q25,S25)+1,DATE(C25,G25,I25)&lt;DATE(M21,Q21,S21)+1),FALSE),IFERROR(AND(C27&lt;&gt;"",G27&lt;&gt;"",I27&lt;&gt;"",M27&lt;&gt;"",Q27&lt;&gt;"",S27&lt;&gt;"",DATE(C21,G21,I21)&lt;DATE(M27,Q27,S27)+1,DATE(C27,G27,I27)&lt;DATE(M21,Q21,S21)+1),FALSE),IFERROR(AND(C29&lt;&gt;"",G29&lt;&gt;"",I29&lt;&gt;"",M29&lt;&gt;"",Q29&lt;&gt;"",S29&lt;&gt;"",DATE(C21,G21,I21)&lt;DATE(M29,Q29,S29)+1,DATE(C29,G29,I29)&lt;DATE(M21,Q21,S21)+1),FALSE),IFERROR(AND(C31&lt;&gt;"",G31&lt;&gt;"",I31&lt;&gt;"",M31&lt;&gt;"",Q31&lt;&gt;"",S31&lt;&gt;"",DATE(C21,G21,I21)&lt;DATE(M31,Q31,S31)+1,DATE(C31,G31,I31)&lt;DATE(M21,Q21,S21)+1),FALSE),IFERROR(AND(C33&lt;&gt;"",G33&lt;&gt;"",I33&lt;&gt;"",M33&lt;&gt;"",Q33&lt;&gt;"",S33&lt;&gt;"",DATE(C21,G21,I21)&lt;DATE(M33,Q33,S33)+1,DATE(C33,G33,I33)&lt;DATE(M21,Q21,S21)+1),FALSE),IFERROR(AND(C35&lt;&gt;"",G35&lt;&gt;"",I35&lt;&gt;"",M35&lt;&gt;"",Q35&lt;&gt;"",S35&lt;&gt;"",DATE(C21,G21,I21)&lt;DATE(M35,Q35,S35)+1,DATE(C35,G35,I35)&lt;DATE(M21,Q21,S21)+1),FALSE),IFERROR(AND(C37&lt;&gt;"",G37&lt;&gt;"",I37&lt;&gt;"",M37&lt;&gt;"",Q37&lt;&gt;"",S37&lt;&gt;"",DATE(C21,G21,I21)&lt;DATE(M37,Q37,S37)+1,DATE(C37,G37,I37)&lt;DATE(M21,Q21,S21)+1),FALSE),IFERROR(AND(C39&lt;&gt;"",G39&lt;&gt;"",I39&lt;&gt;"",M39&lt;&gt;"",Q39&lt;&gt;"",S39&lt;&gt;"",DATE(C21,G21,I21)&lt;DATE(M39,Q39,S39)+1,DATE(C39,G39,I39)&lt;DATE(M21,Q21,S21)+1),FALSE)),"❌ 期間重複",""),IF(AND(OR(C21="",G21="",I21="",M21="",Q21="",S21=""),OR(W21&lt;&gt;"",AN21&lt;&gt;"")),"❌ 年月日を入力してください",""))</f>
        <v/>
      </c>
      <c r="BL21" s="1" t="str">
        <f>IF(OR(C21="",G21="",I21=""),"",DATE(C21,G21,I21))</f>
        <v/>
      </c>
      <c r="BM21" s="1" t="str">
        <f>IF(OR(M21="",Q21="",S21=""),"",DATE(M21,Q21,S21))</f>
        <v/>
      </c>
    </row>
    <row r="22" spans="2:65" ht="24.6" customHeight="1">
      <c r="C22" s="28"/>
      <c r="D22" s="27"/>
      <c r="E22" s="17"/>
      <c r="F22" s="17"/>
      <c r="G22" s="8"/>
      <c r="H22" s="8"/>
      <c r="I22" s="8"/>
      <c r="J22" s="10"/>
      <c r="K22" s="8"/>
      <c r="L22" s="11"/>
      <c r="M22" s="48" t="s">
        <v>2</v>
      </c>
      <c r="N22" s="48"/>
      <c r="O22" s="48"/>
      <c r="P22" s="49" t="str">
        <f>IF(OR(C21="",G21="",I21="",M21="",Q21="",S21=""),"",IFERROR(DATEDIF(DATE(C21,G21,I21),DATE(M21,Q21,S21)+1,"Y"),"エラー"))</f>
        <v/>
      </c>
      <c r="Q22" s="49"/>
      <c r="R22" s="17" t="s">
        <v>1</v>
      </c>
      <c r="S22" s="49" t="str">
        <f>IF(OR(C21="",G21="",I21="",M21="",Q21="",S21=""),"",IFERROR(DATEDIF(DATE(C21,G21,I21),DATE(M21,Q21,S21)+1,"YM"),"エラー"))</f>
        <v/>
      </c>
      <c r="T22" s="49"/>
      <c r="U22" s="17" t="s">
        <v>0</v>
      </c>
      <c r="V22" s="8"/>
      <c r="W22" s="53"/>
      <c r="X22" s="54"/>
      <c r="Y22" s="54"/>
      <c r="Z22" s="54"/>
      <c r="AA22" s="54"/>
      <c r="AB22" s="54"/>
      <c r="AC22" s="54"/>
      <c r="AD22" s="54"/>
      <c r="AE22" s="54"/>
      <c r="AF22" s="54"/>
      <c r="AG22" s="54"/>
      <c r="AH22" s="54"/>
      <c r="AI22" s="54"/>
      <c r="AJ22" s="54"/>
      <c r="AK22" s="54"/>
      <c r="AL22" s="54"/>
      <c r="AM22" s="55"/>
      <c r="AN22" s="45"/>
      <c r="AO22" s="46"/>
      <c r="AP22" s="46"/>
      <c r="AQ22" s="46"/>
      <c r="AR22" s="46"/>
      <c r="AS22" s="46"/>
      <c r="AT22" s="46"/>
      <c r="AU22" s="46"/>
      <c r="AV22" s="46"/>
      <c r="AW22" s="46"/>
      <c r="AX22" s="46"/>
      <c r="AY22" s="46"/>
      <c r="AZ22" s="46"/>
      <c r="BA22" s="46"/>
      <c r="BB22" s="46"/>
      <c r="BC22" s="46"/>
      <c r="BD22" s="46"/>
      <c r="BE22" s="46"/>
      <c r="BF22" s="46"/>
      <c r="BG22" s="47"/>
      <c r="BJ22" s="15" t="str">
        <f>IF(AND(C21&lt;&gt;"",G21&lt;&gt;"",I21&lt;&gt;"",M21&lt;&gt;"",Q21&lt;&gt;"",S21&lt;&gt;""),IF(OR(P22="エラー",S22="エラー"),"❌ 正しい期間を入力してください",IF(OR(W21="",AN21=""),"❌ 勤務先・担当業務を入力してください","")),"")</f>
        <v/>
      </c>
      <c r="BK22" s="1" t="str">
        <f t="shared" ref="BK22" si="2">IF(G22="","",IF(W19="就職",G22,IF(BK20="",G22,BK20+G22)))</f>
        <v/>
      </c>
    </row>
    <row r="23" spans="2:65" ht="24.6" customHeight="1">
      <c r="B23" s="1">
        <v>6</v>
      </c>
      <c r="C23" s="39"/>
      <c r="D23" s="40"/>
      <c r="E23" s="40"/>
      <c r="F23" s="7" t="s">
        <v>1</v>
      </c>
      <c r="G23" s="16"/>
      <c r="H23" s="7" t="s">
        <v>0</v>
      </c>
      <c r="I23" s="16"/>
      <c r="J23" s="9" t="s">
        <v>4</v>
      </c>
      <c r="M23" s="41"/>
      <c r="N23" s="40"/>
      <c r="O23" s="40"/>
      <c r="P23" s="7" t="s">
        <v>1</v>
      </c>
      <c r="Q23" s="16"/>
      <c r="R23" s="7" t="s">
        <v>5</v>
      </c>
      <c r="S23" s="16"/>
      <c r="T23" s="9" t="s">
        <v>3</v>
      </c>
      <c r="W23" s="50"/>
      <c r="X23" s="51"/>
      <c r="Y23" s="51"/>
      <c r="Z23" s="51"/>
      <c r="AA23" s="51"/>
      <c r="AB23" s="51"/>
      <c r="AC23" s="51"/>
      <c r="AD23" s="51"/>
      <c r="AE23" s="51"/>
      <c r="AF23" s="51"/>
      <c r="AG23" s="51"/>
      <c r="AH23" s="51"/>
      <c r="AI23" s="51"/>
      <c r="AJ23" s="51"/>
      <c r="AK23" s="51"/>
      <c r="AL23" s="51"/>
      <c r="AM23" s="52"/>
      <c r="AN23" s="42"/>
      <c r="AO23" s="43"/>
      <c r="AP23" s="43"/>
      <c r="AQ23" s="43"/>
      <c r="AR23" s="43"/>
      <c r="AS23" s="43"/>
      <c r="AT23" s="43"/>
      <c r="AU23" s="43"/>
      <c r="AV23" s="43"/>
      <c r="AW23" s="43"/>
      <c r="AX23" s="43"/>
      <c r="AY23" s="43"/>
      <c r="AZ23" s="43"/>
      <c r="BA23" s="43"/>
      <c r="BB23" s="43"/>
      <c r="BC23" s="43"/>
      <c r="BD23" s="43"/>
      <c r="BE23" s="43"/>
      <c r="BF23" s="43"/>
      <c r="BG23" s="44"/>
      <c r="BJ23" s="15" t="str">
        <f>IF(AND(C23&lt;&gt;"",G23&lt;&gt;"",I23&lt;&gt;"",M23&lt;&gt;"",Q23&lt;&gt;"",S23&lt;&gt;""),IF(OR(IFERROR(AND(C25&lt;&gt;"",G25&lt;&gt;"",I25&lt;&gt;"",M25&lt;&gt;"",Q25&lt;&gt;"",S25&lt;&gt;"",DATE(C23,G23,I23)&lt;DATE(M25,Q25,S25)+1,DATE(C25,G25,I25)&lt;DATE(M23,Q23,S23)+1),FALSE),IFERROR(AND(C27&lt;&gt;"",G27&lt;&gt;"",I27&lt;&gt;"",M27&lt;&gt;"",Q27&lt;&gt;"",S27&lt;&gt;"",DATE(C23,G23,I23)&lt;DATE(M27,Q27,S27)+1,DATE(C27,G27,I27)&lt;DATE(M23,Q23,S23)+1),FALSE),IFERROR(AND(C29&lt;&gt;"",G29&lt;&gt;"",I29&lt;&gt;"",M29&lt;&gt;"",Q29&lt;&gt;"",S29&lt;&gt;"",DATE(C23,G23,I23)&lt;DATE(M29,Q29,S29)+1,DATE(C29,G29,I29)&lt;DATE(M23,Q23,S23)+1),FALSE),IFERROR(AND(C31&lt;&gt;"",G31&lt;&gt;"",I31&lt;&gt;"",M31&lt;&gt;"",Q31&lt;&gt;"",S31&lt;&gt;"",DATE(C23,G23,I23)&lt;DATE(M31,Q31,S31)+1,DATE(C31,G31,I31)&lt;DATE(M23,Q23,S23)+1),FALSE),IFERROR(AND(C33&lt;&gt;"",G33&lt;&gt;"",I33&lt;&gt;"",M33&lt;&gt;"",Q33&lt;&gt;"",S33&lt;&gt;"",DATE(C23,G23,I23)&lt;DATE(M33,Q33,S33)+1,DATE(C33,G33,I33)&lt;DATE(M23,Q23,S23)+1),FALSE),IFERROR(AND(C35&lt;&gt;"",G35&lt;&gt;"",I35&lt;&gt;"",M35&lt;&gt;"",Q35&lt;&gt;"",S35&lt;&gt;"",DATE(C23,G23,I23)&lt;DATE(M35,Q35,S35)+1,DATE(C35,G35,I35)&lt;DATE(M23,Q23,S23)+1),FALSE),IFERROR(AND(C37&lt;&gt;"",G37&lt;&gt;"",I37&lt;&gt;"",M37&lt;&gt;"",Q37&lt;&gt;"",S37&lt;&gt;"",DATE(C23,G23,I23)&lt;DATE(M37,Q37,S37)+1,DATE(C37,G37,I37)&lt;DATE(M23,Q23,S23)+1),FALSE),IFERROR(AND(C39&lt;&gt;"",G39&lt;&gt;"",I39&lt;&gt;"",M39&lt;&gt;"",Q39&lt;&gt;"",S39&lt;&gt;"",DATE(C23,G23,I23)&lt;DATE(M39,Q39,S39)+1,DATE(C39,G39,I39)&lt;DATE(M23,Q23,S23)+1),FALSE),IFERROR(AND(C41&lt;&gt;"",G41&lt;&gt;"",I41&lt;&gt;"",M41&lt;&gt;"",Q41&lt;&gt;"",S41&lt;&gt;"",DATE(C23,G23,I23)&lt;DATE(M41,Q41,S41)+1,DATE(C41,G41,I41)&lt;DATE(M23,Q23,S23)+1),FALSE)),"❌ 期間重複",""),IF(AND(OR(C23="",G23="",I23="",M23="",Q23="",S23=""),OR(W23&lt;&gt;"",AN23&lt;&gt;"")),"❌ 年月日を入力してください",""))</f>
        <v/>
      </c>
      <c r="BL23" s="1" t="str">
        <f>IF(OR(C23="",G23="",I23=""),"",DATE(C23,G23,I23))</f>
        <v/>
      </c>
      <c r="BM23" s="1" t="str">
        <f>IF(OR(M23="",Q23="",S23=""),"",DATE(M23,Q23,S23))</f>
        <v/>
      </c>
    </row>
    <row r="24" spans="2:65" ht="24.6" customHeight="1">
      <c r="C24" s="28"/>
      <c r="D24" s="27"/>
      <c r="E24" s="17"/>
      <c r="F24" s="17"/>
      <c r="G24" s="8"/>
      <c r="H24" s="8"/>
      <c r="I24" s="8"/>
      <c r="J24" s="10"/>
      <c r="K24" s="8"/>
      <c r="L24" s="11"/>
      <c r="M24" s="48" t="s">
        <v>2</v>
      </c>
      <c r="N24" s="48"/>
      <c r="O24" s="48"/>
      <c r="P24" s="49" t="str">
        <f>IF(OR(C23="",G23="",I23="",M23="",Q23="",S23=""),"",IFERROR(DATEDIF(DATE(C23,G23,I23),DATE(M23,Q23,S23)+1,"Y"),"エラー"))</f>
        <v/>
      </c>
      <c r="Q24" s="49"/>
      <c r="R24" s="17" t="s">
        <v>1</v>
      </c>
      <c r="S24" s="49" t="str">
        <f>IF(OR(C23="",G23="",I23="",M23="",Q23="",S23=""),"",IFERROR(DATEDIF(DATE(C23,G23,I23),DATE(M23,Q23,S23)+1,"YM"),"エラー"))</f>
        <v/>
      </c>
      <c r="T24" s="49"/>
      <c r="U24" s="17" t="s">
        <v>0</v>
      </c>
      <c r="V24" s="8"/>
      <c r="W24" s="53"/>
      <c r="X24" s="54"/>
      <c r="Y24" s="54"/>
      <c r="Z24" s="54"/>
      <c r="AA24" s="54"/>
      <c r="AB24" s="54"/>
      <c r="AC24" s="54"/>
      <c r="AD24" s="54"/>
      <c r="AE24" s="54"/>
      <c r="AF24" s="54"/>
      <c r="AG24" s="54"/>
      <c r="AH24" s="54"/>
      <c r="AI24" s="54"/>
      <c r="AJ24" s="54"/>
      <c r="AK24" s="54"/>
      <c r="AL24" s="54"/>
      <c r="AM24" s="55"/>
      <c r="AN24" s="45"/>
      <c r="AO24" s="46"/>
      <c r="AP24" s="46"/>
      <c r="AQ24" s="46"/>
      <c r="AR24" s="46"/>
      <c r="AS24" s="46"/>
      <c r="AT24" s="46"/>
      <c r="AU24" s="46"/>
      <c r="AV24" s="46"/>
      <c r="AW24" s="46"/>
      <c r="AX24" s="46"/>
      <c r="AY24" s="46"/>
      <c r="AZ24" s="46"/>
      <c r="BA24" s="46"/>
      <c r="BB24" s="46"/>
      <c r="BC24" s="46"/>
      <c r="BD24" s="46"/>
      <c r="BE24" s="46"/>
      <c r="BF24" s="46"/>
      <c r="BG24" s="47"/>
      <c r="BJ24" s="15" t="str">
        <f>IF(AND(C23&lt;&gt;"",G23&lt;&gt;"",I23&lt;&gt;"",M23&lt;&gt;"",Q23&lt;&gt;"",S23&lt;&gt;""),IF(OR(P24="エラー",S24="エラー"),"❌ 正しい期間を入力してください",IF(OR(W23="",AN23=""),"❌ 勤務先・担当業務を入力してください","")),"")</f>
        <v/>
      </c>
      <c r="BK24" s="1" t="str">
        <f t="shared" ref="BK24" si="3">IF(G24="","",IF(W21="就職",G24,IF(BK22="",G24,BK22+G24)))</f>
        <v/>
      </c>
    </row>
    <row r="25" spans="2:65" ht="24.6" customHeight="1">
      <c r="B25" s="1">
        <v>7</v>
      </c>
      <c r="C25" s="39"/>
      <c r="D25" s="40"/>
      <c r="E25" s="40"/>
      <c r="F25" s="7" t="s">
        <v>1</v>
      </c>
      <c r="G25" s="16"/>
      <c r="H25" s="7" t="s">
        <v>0</v>
      </c>
      <c r="I25" s="16"/>
      <c r="J25" s="9" t="s">
        <v>4</v>
      </c>
      <c r="M25" s="41"/>
      <c r="N25" s="40"/>
      <c r="O25" s="40"/>
      <c r="P25" s="7" t="s">
        <v>1</v>
      </c>
      <c r="Q25" s="16"/>
      <c r="R25" s="7" t="s">
        <v>5</v>
      </c>
      <c r="S25" s="16"/>
      <c r="T25" s="9" t="s">
        <v>3</v>
      </c>
      <c r="W25" s="50"/>
      <c r="X25" s="51"/>
      <c r="Y25" s="51"/>
      <c r="Z25" s="51"/>
      <c r="AA25" s="51"/>
      <c r="AB25" s="51"/>
      <c r="AC25" s="51"/>
      <c r="AD25" s="51"/>
      <c r="AE25" s="51"/>
      <c r="AF25" s="51"/>
      <c r="AG25" s="51"/>
      <c r="AH25" s="51"/>
      <c r="AI25" s="51"/>
      <c r="AJ25" s="51"/>
      <c r="AK25" s="51"/>
      <c r="AL25" s="51"/>
      <c r="AM25" s="52"/>
      <c r="AN25" s="42"/>
      <c r="AO25" s="43"/>
      <c r="AP25" s="43"/>
      <c r="AQ25" s="43"/>
      <c r="AR25" s="43"/>
      <c r="AS25" s="43"/>
      <c r="AT25" s="43"/>
      <c r="AU25" s="43"/>
      <c r="AV25" s="43"/>
      <c r="AW25" s="43"/>
      <c r="AX25" s="43"/>
      <c r="AY25" s="43"/>
      <c r="AZ25" s="43"/>
      <c r="BA25" s="43"/>
      <c r="BB25" s="43"/>
      <c r="BC25" s="43"/>
      <c r="BD25" s="43"/>
      <c r="BE25" s="43"/>
      <c r="BF25" s="43"/>
      <c r="BG25" s="44"/>
      <c r="BJ25" s="15" t="str">
        <f>IF(AND(C25&lt;&gt;"",G25&lt;&gt;"",I25&lt;&gt;"",M25&lt;&gt;"",Q25&lt;&gt;"",S25&lt;&gt;""),IF(OR(IFERROR(AND(C27&lt;&gt;"",G27&lt;&gt;"",I27&lt;&gt;"",M27&lt;&gt;"",Q27&lt;&gt;"",S27&lt;&gt;"",DATE(C25,G25,I25)&lt;DATE(M27,Q27,S27)+1,DATE(C27,G27,I27)&lt;DATE(M25,Q25,S25)+1),FALSE),IFERROR(AND(C29&lt;&gt;"",G29&lt;&gt;"",I29&lt;&gt;"",M29&lt;&gt;"",Q29&lt;&gt;"",S29&lt;&gt;"",DATE(C25,G25,I25)&lt;DATE(M29,Q29,S29)+1,DATE(C29,G29,I29)&lt;DATE(M25,Q25,S25)+1),FALSE),IFERROR(AND(C31&lt;&gt;"",G31&lt;&gt;"",I31&lt;&gt;"",M31&lt;&gt;"",Q31&lt;&gt;"",S31&lt;&gt;"",DATE(C25,G25,I25)&lt;DATE(M31,Q31,S31)+1,DATE(C31,G31,I31)&lt;DATE(M25,Q25,S25)+1),FALSE),IFERROR(AND(C33&lt;&gt;"",G33&lt;&gt;"",I33&lt;&gt;"",M33&lt;&gt;"",Q33&lt;&gt;"",S33&lt;&gt;"",DATE(C25,G25,I25)&lt;DATE(M33,Q33,S33)+1,DATE(C33,G33,I33)&lt;DATE(M25,Q25,S25)+1),FALSE),IFERROR(AND(C35&lt;&gt;"",G35&lt;&gt;"",I35&lt;&gt;"",M35&lt;&gt;"",Q35&lt;&gt;"",S35&lt;&gt;"",DATE(C25,G25,I25)&lt;DATE(M35,Q35,S35)+1,DATE(C35,G35,I35)&lt;DATE(M25,Q25,S25)+1),FALSE),IFERROR(AND(C37&lt;&gt;"",G37&lt;&gt;"",I37&lt;&gt;"",M37&lt;&gt;"",Q37&lt;&gt;"",S37&lt;&gt;"",DATE(C25,G25,I25)&lt;DATE(M37,Q37,S37)+1,DATE(C37,G37,I37)&lt;DATE(M25,Q25,S25)+1),FALSE),IFERROR(AND(C39&lt;&gt;"",G39&lt;&gt;"",I39&lt;&gt;"",M39&lt;&gt;"",Q39&lt;&gt;"",S39&lt;&gt;"",DATE(C25,G25,I25)&lt;DATE(M39,Q39,S39)+1,DATE(C39,G39,I39)&lt;DATE(M25,Q25,S25)+1),FALSE),IFERROR(AND(C41&lt;&gt;"",G41&lt;&gt;"",I41&lt;&gt;"",M41&lt;&gt;"",Q41&lt;&gt;"",S41&lt;&gt;"",DATE(C25,G25,I25)&lt;DATE(M41,Q41,S41)+1,DATE(C41,G41,I41)&lt;DATE(M25,Q25,S25)+1),FALSE),IFERROR(AND(C43&lt;&gt;"",G43&lt;&gt;"",I43&lt;&gt;"",M43&lt;&gt;"",Q43&lt;&gt;"",S43&lt;&gt;"",DATE(C25,G25,I25)&lt;DATE(M43,Q43,S43)+1,DATE(C43,G43,I43)&lt;DATE(M25,Q25,S25)+1),FALSE)),"❌ 期間重複",""),IF(AND(OR(C25="",G25="",I25="",M25="",Q25="",S25=""),OR(W25&lt;&gt;"",AN25&lt;&gt;"")),"❌ 年月日を入力してください",""))</f>
        <v/>
      </c>
      <c r="BL25" s="1" t="str">
        <f>IF(OR(C25="",G25="",I25=""),"",DATE(C25,G25,I25))</f>
        <v/>
      </c>
      <c r="BM25" s="1" t="str">
        <f>IF(OR(M25="",Q25="",S25=""),"",DATE(M25,Q25,S25))</f>
        <v/>
      </c>
    </row>
    <row r="26" spans="2:65" ht="24.6" customHeight="1">
      <c r="C26" s="28"/>
      <c r="D26" s="27"/>
      <c r="E26" s="17"/>
      <c r="F26" s="17"/>
      <c r="G26" s="8"/>
      <c r="H26" s="8"/>
      <c r="I26" s="8"/>
      <c r="J26" s="10"/>
      <c r="K26" s="8"/>
      <c r="L26" s="11"/>
      <c r="M26" s="48" t="s">
        <v>2</v>
      </c>
      <c r="N26" s="48"/>
      <c r="O26" s="48"/>
      <c r="P26" s="49" t="str">
        <f>IF(OR(C25="",G25="",I25="",M25="",Q25="",S25=""),"",IFERROR(DATEDIF(DATE(C25,G25,I25),DATE(M25,Q25,S25)+1,"Y"),"エラー"))</f>
        <v/>
      </c>
      <c r="Q26" s="49"/>
      <c r="R26" s="17" t="s">
        <v>1</v>
      </c>
      <c r="S26" s="49" t="str">
        <f>IF(OR(C25="",G25="",I25="",M25="",Q25="",S25=""),"",IFERROR(DATEDIF(DATE(C25,G25,I25),DATE(M25,Q25,S25)+1,"YM"),"エラー"))</f>
        <v/>
      </c>
      <c r="T26" s="49"/>
      <c r="U26" s="17" t="s">
        <v>0</v>
      </c>
      <c r="V26" s="8"/>
      <c r="W26" s="53"/>
      <c r="X26" s="54"/>
      <c r="Y26" s="54"/>
      <c r="Z26" s="54"/>
      <c r="AA26" s="54"/>
      <c r="AB26" s="54"/>
      <c r="AC26" s="54"/>
      <c r="AD26" s="54"/>
      <c r="AE26" s="54"/>
      <c r="AF26" s="54"/>
      <c r="AG26" s="54"/>
      <c r="AH26" s="54"/>
      <c r="AI26" s="54"/>
      <c r="AJ26" s="54"/>
      <c r="AK26" s="54"/>
      <c r="AL26" s="54"/>
      <c r="AM26" s="55"/>
      <c r="AN26" s="45"/>
      <c r="AO26" s="46"/>
      <c r="AP26" s="46"/>
      <c r="AQ26" s="46"/>
      <c r="AR26" s="46"/>
      <c r="AS26" s="46"/>
      <c r="AT26" s="46"/>
      <c r="AU26" s="46"/>
      <c r="AV26" s="46"/>
      <c r="AW26" s="46"/>
      <c r="AX26" s="46"/>
      <c r="AY26" s="46"/>
      <c r="AZ26" s="46"/>
      <c r="BA26" s="46"/>
      <c r="BB26" s="46"/>
      <c r="BC26" s="46"/>
      <c r="BD26" s="46"/>
      <c r="BE26" s="46"/>
      <c r="BF26" s="46"/>
      <c r="BG26" s="47"/>
      <c r="BJ26" s="15" t="str">
        <f>IF(AND(C25&lt;&gt;"",G25&lt;&gt;"",I25&lt;&gt;"",M25&lt;&gt;"",Q25&lt;&gt;"",S25&lt;&gt;""),IF(OR(P26="エラー",S26="エラー"),"❌ 正しい期間を入力してください",IF(OR(W25="",AN25=""),"❌ 勤務先・担当業務を入力してください","")),"")</f>
        <v/>
      </c>
      <c r="BK26" s="1" t="str">
        <f t="shared" ref="BK26" si="4">IF(G26="","",IF(W23="就職",G26,IF(BK24="",G26,BK24+G26)))</f>
        <v/>
      </c>
    </row>
    <row r="27" spans="2:65" ht="24.6" customHeight="1">
      <c r="B27" s="1">
        <v>8</v>
      </c>
      <c r="C27" s="39"/>
      <c r="D27" s="40"/>
      <c r="E27" s="40"/>
      <c r="F27" s="7" t="s">
        <v>1</v>
      </c>
      <c r="G27" s="16"/>
      <c r="H27" s="7" t="s">
        <v>0</v>
      </c>
      <c r="I27" s="16"/>
      <c r="J27" s="9" t="s">
        <v>4</v>
      </c>
      <c r="M27" s="41"/>
      <c r="N27" s="40"/>
      <c r="O27" s="40"/>
      <c r="P27" s="7" t="s">
        <v>1</v>
      </c>
      <c r="Q27" s="16"/>
      <c r="R27" s="7" t="s">
        <v>5</v>
      </c>
      <c r="S27" s="16"/>
      <c r="T27" s="9" t="s">
        <v>3</v>
      </c>
      <c r="W27" s="50"/>
      <c r="X27" s="51"/>
      <c r="Y27" s="51"/>
      <c r="Z27" s="51"/>
      <c r="AA27" s="51"/>
      <c r="AB27" s="51"/>
      <c r="AC27" s="51"/>
      <c r="AD27" s="51"/>
      <c r="AE27" s="51"/>
      <c r="AF27" s="51"/>
      <c r="AG27" s="51"/>
      <c r="AH27" s="51"/>
      <c r="AI27" s="51"/>
      <c r="AJ27" s="51"/>
      <c r="AK27" s="51"/>
      <c r="AL27" s="51"/>
      <c r="AM27" s="52"/>
      <c r="AN27" s="42"/>
      <c r="AO27" s="43"/>
      <c r="AP27" s="43"/>
      <c r="AQ27" s="43"/>
      <c r="AR27" s="43"/>
      <c r="AS27" s="43"/>
      <c r="AT27" s="43"/>
      <c r="AU27" s="43"/>
      <c r="AV27" s="43"/>
      <c r="AW27" s="43"/>
      <c r="AX27" s="43"/>
      <c r="AY27" s="43"/>
      <c r="AZ27" s="43"/>
      <c r="BA27" s="43"/>
      <c r="BB27" s="43"/>
      <c r="BC27" s="43"/>
      <c r="BD27" s="43"/>
      <c r="BE27" s="43"/>
      <c r="BF27" s="43"/>
      <c r="BG27" s="44"/>
      <c r="BJ27" s="15" t="str">
        <f>IF(AND(C27&lt;&gt;"",G27&lt;&gt;"",I27&lt;&gt;"",M27&lt;&gt;"",Q27&lt;&gt;"",S27&lt;&gt;""),IF(OR(IFERROR(AND(C29&lt;&gt;"",G29&lt;&gt;"",I29&lt;&gt;"",M29&lt;&gt;"",Q29&lt;&gt;"",S29&lt;&gt;"",DATE(C27,G27,I27)&lt;DATE(M29,Q29,S29)+1,DATE(C29,G29,I29)&lt;DATE(M27,Q27,S27)+1),FALSE),IFERROR(AND(C31&lt;&gt;"",G31&lt;&gt;"",I31&lt;&gt;"",M31&lt;&gt;"",Q31&lt;&gt;"",S31&lt;&gt;"",DATE(C27,G27,I27)&lt;DATE(M31,Q31,S31)+1,DATE(C31,G31,I31)&lt;DATE(M27,Q27,S27)+1),FALSE),IFERROR(AND(C33&lt;&gt;"",G33&lt;&gt;"",I33&lt;&gt;"",M33&lt;&gt;"",Q33&lt;&gt;"",S33&lt;&gt;"",DATE(C27,G27,I27)&lt;DATE(M33,Q33,S33)+1,DATE(C33,G33,I33)&lt;DATE(M27,Q27,S27)+1),FALSE),IFERROR(AND(C35&lt;&gt;"",G35&lt;&gt;"",I35&lt;&gt;"",M35&lt;&gt;"",Q35&lt;&gt;"",S35&lt;&gt;"",DATE(C27,G27,I27)&lt;DATE(M35,Q35,S35)+1,DATE(C35,G35,I35)&lt;DATE(M27,Q27,S27)+1),FALSE),IFERROR(AND(C37&lt;&gt;"",G37&lt;&gt;"",I37&lt;&gt;"",M37&lt;&gt;"",Q37&lt;&gt;"",S37&lt;&gt;"",DATE(C27,G27,I27)&lt;DATE(M37,Q37,S37)+1,DATE(C37,G37,I37)&lt;DATE(M27,Q27,S27)+1),FALSE),IFERROR(AND(C39&lt;&gt;"",G39&lt;&gt;"",I39&lt;&gt;"",M39&lt;&gt;"",Q39&lt;&gt;"",S39&lt;&gt;"",DATE(C27,G27,I27)&lt;DATE(M39,Q39,S39)+1,DATE(C39,G39,I39)&lt;DATE(M27,Q27,S27)+1),FALSE),IFERROR(AND(C41&lt;&gt;"",G41&lt;&gt;"",I41&lt;&gt;"",M41&lt;&gt;"",Q41&lt;&gt;"",S41&lt;&gt;"",DATE(C27,G27,I27)&lt;DATE(M41,Q41,S41)+1,DATE(C41,G41,I41)&lt;DATE(M27,Q27,S27)+1),FALSE),IFERROR(AND(C43&lt;&gt;"",G43&lt;&gt;"",I43&lt;&gt;"",M43&lt;&gt;"",Q43&lt;&gt;"",S43&lt;&gt;"",DATE(C27,G27,I27)&lt;DATE(M43,Q43,S43)+1,DATE(C43,G43,I43)&lt;DATE(M27,Q27,S27)+1),FALSE),IFERROR(AND(C45&lt;&gt;"",G45&lt;&gt;"",I45&lt;&gt;"",M45&lt;&gt;"",Q45&lt;&gt;"",S45&lt;&gt;"",DATE(C27,G27,I27)&lt;DATE(M45,Q45,S45)+1,DATE(C45,G45,I45)&lt;DATE(M27,Q27,S27)+1),FALSE)),"❌ 期間重複",""),IF(AND(OR(C27="",G27="",I27="",M27="",Q27="",S27=""),OR(W27&lt;&gt;"",AN27&lt;&gt;"")),"❌ 年月日を入力してください",""))</f>
        <v/>
      </c>
      <c r="BL27" s="1" t="str">
        <f>IF(OR(C27="",G27="",I27=""),"",DATE(C27,G27,I27))</f>
        <v/>
      </c>
      <c r="BM27" s="1" t="str">
        <f>IF(OR(M27="",Q27="",S27=""),"",DATE(M27,Q27,S27))</f>
        <v/>
      </c>
    </row>
    <row r="28" spans="2:65" ht="24.6" customHeight="1">
      <c r="C28" s="28"/>
      <c r="D28" s="27"/>
      <c r="E28" s="17"/>
      <c r="F28" s="17"/>
      <c r="G28" s="8"/>
      <c r="H28" s="8"/>
      <c r="I28" s="8"/>
      <c r="J28" s="10"/>
      <c r="K28" s="8"/>
      <c r="L28" s="11"/>
      <c r="M28" s="48" t="s">
        <v>2</v>
      </c>
      <c r="N28" s="48"/>
      <c r="O28" s="48"/>
      <c r="P28" s="49" t="str">
        <f>IF(OR(C27="",G27="",I27="",M27="",Q27="",S27=""),"",IFERROR(DATEDIF(DATE(C27,G27,I27),DATE(M27,Q27,S27)+1,"Y"),"エラー"))</f>
        <v/>
      </c>
      <c r="Q28" s="49"/>
      <c r="R28" s="17" t="s">
        <v>1</v>
      </c>
      <c r="S28" s="49" t="str">
        <f>IF(OR(C27="",G27="",I27="",M27="",Q27="",S27=""),"",IFERROR(DATEDIF(DATE(C27,G27,I27),DATE(M27,Q27,S27)+1,"YM"),"エラー"))</f>
        <v/>
      </c>
      <c r="T28" s="49"/>
      <c r="U28" s="17" t="s">
        <v>0</v>
      </c>
      <c r="V28" s="8"/>
      <c r="W28" s="53"/>
      <c r="X28" s="54"/>
      <c r="Y28" s="54"/>
      <c r="Z28" s="54"/>
      <c r="AA28" s="54"/>
      <c r="AB28" s="54"/>
      <c r="AC28" s="54"/>
      <c r="AD28" s="54"/>
      <c r="AE28" s="54"/>
      <c r="AF28" s="54"/>
      <c r="AG28" s="54"/>
      <c r="AH28" s="54"/>
      <c r="AI28" s="54"/>
      <c r="AJ28" s="54"/>
      <c r="AK28" s="54"/>
      <c r="AL28" s="54"/>
      <c r="AM28" s="55"/>
      <c r="AN28" s="45"/>
      <c r="AO28" s="46"/>
      <c r="AP28" s="46"/>
      <c r="AQ28" s="46"/>
      <c r="AR28" s="46"/>
      <c r="AS28" s="46"/>
      <c r="AT28" s="46"/>
      <c r="AU28" s="46"/>
      <c r="AV28" s="46"/>
      <c r="AW28" s="46"/>
      <c r="AX28" s="46"/>
      <c r="AY28" s="46"/>
      <c r="AZ28" s="46"/>
      <c r="BA28" s="46"/>
      <c r="BB28" s="46"/>
      <c r="BC28" s="46"/>
      <c r="BD28" s="46"/>
      <c r="BE28" s="46"/>
      <c r="BF28" s="46"/>
      <c r="BG28" s="47"/>
      <c r="BJ28" s="15" t="str">
        <f>IF(AND(C27&lt;&gt;"",G27&lt;&gt;"",I27&lt;&gt;"",M27&lt;&gt;"",Q27&lt;&gt;"",S27&lt;&gt;""),IF(OR(P28="エラー",S28="エラー"),"❌ 正しい期間を入力してください",IF(OR(W27="",AN27=""),"❌ 勤務先・担当業務を入力してください","")),"")</f>
        <v/>
      </c>
      <c r="BK28" s="1" t="str">
        <f t="shared" ref="BK28" si="5">IF(G28="","",IF(W25="就職",G28,IF(BK26="",G28,BK26+G28)))</f>
        <v/>
      </c>
    </row>
    <row r="29" spans="2:65" ht="24.6" customHeight="1">
      <c r="B29" s="1">
        <v>9</v>
      </c>
      <c r="C29" s="39"/>
      <c r="D29" s="40"/>
      <c r="E29" s="40"/>
      <c r="F29" s="7" t="s">
        <v>1</v>
      </c>
      <c r="G29" s="16"/>
      <c r="H29" s="7" t="s">
        <v>0</v>
      </c>
      <c r="I29" s="16"/>
      <c r="J29" s="9" t="s">
        <v>4</v>
      </c>
      <c r="M29" s="41"/>
      <c r="N29" s="40"/>
      <c r="O29" s="40"/>
      <c r="P29" s="7" t="s">
        <v>1</v>
      </c>
      <c r="Q29" s="16"/>
      <c r="R29" s="7" t="s">
        <v>5</v>
      </c>
      <c r="S29" s="16"/>
      <c r="T29" s="9" t="s">
        <v>3</v>
      </c>
      <c r="W29" s="50"/>
      <c r="X29" s="51"/>
      <c r="Y29" s="51"/>
      <c r="Z29" s="51"/>
      <c r="AA29" s="51"/>
      <c r="AB29" s="51"/>
      <c r="AC29" s="51"/>
      <c r="AD29" s="51"/>
      <c r="AE29" s="51"/>
      <c r="AF29" s="51"/>
      <c r="AG29" s="51"/>
      <c r="AH29" s="51"/>
      <c r="AI29" s="51"/>
      <c r="AJ29" s="51"/>
      <c r="AK29" s="51"/>
      <c r="AL29" s="51"/>
      <c r="AM29" s="52"/>
      <c r="AN29" s="42"/>
      <c r="AO29" s="43"/>
      <c r="AP29" s="43"/>
      <c r="AQ29" s="43"/>
      <c r="AR29" s="43"/>
      <c r="AS29" s="43"/>
      <c r="AT29" s="43"/>
      <c r="AU29" s="43"/>
      <c r="AV29" s="43"/>
      <c r="AW29" s="43"/>
      <c r="AX29" s="43"/>
      <c r="AY29" s="43"/>
      <c r="AZ29" s="43"/>
      <c r="BA29" s="43"/>
      <c r="BB29" s="43"/>
      <c r="BC29" s="43"/>
      <c r="BD29" s="43"/>
      <c r="BE29" s="43"/>
      <c r="BF29" s="43"/>
      <c r="BG29" s="44"/>
      <c r="BJ29" s="15" t="str">
        <f>IF(AND(C29&lt;&gt;"",G29&lt;&gt;"",I29&lt;&gt;"",M29&lt;&gt;"",Q29&lt;&gt;"",S29&lt;&gt;""),IF(OR(IFERROR(AND(C31&lt;&gt;"",G31&lt;&gt;"",I31&lt;&gt;"",M31&lt;&gt;"",Q31&lt;&gt;"",S31&lt;&gt;"",DATE(C29,G29,I29)&lt;DATE(M31,Q31,S31)+1,DATE(C31,G31,I31)&lt;DATE(M29,Q29,S29)+1),FALSE),IFERROR(AND(C33&lt;&gt;"",G33&lt;&gt;"",I33&lt;&gt;"",M33&lt;&gt;"",Q33&lt;&gt;"",S33&lt;&gt;"",DATE(C29,G29,I29)&lt;DATE(M33,Q33,S33)+1,DATE(C33,G33,I33)&lt;DATE(M29,Q29,S29)+1),FALSE),IFERROR(AND(C35&lt;&gt;"",G35&lt;&gt;"",I35&lt;&gt;"",M35&lt;&gt;"",Q35&lt;&gt;"",S35&lt;&gt;"",DATE(C29,G29,I29)&lt;DATE(M35,Q35,S35)+1,DATE(C35,G35,I35)&lt;DATE(M29,Q29,S29)+1),FALSE),IFERROR(AND(C37&lt;&gt;"",G37&lt;&gt;"",I37&lt;&gt;"",M37&lt;&gt;"",Q37&lt;&gt;"",S37&lt;&gt;"",DATE(C29,G29,I29)&lt;DATE(M37,Q37,S37)+1,DATE(C37,G37,I37)&lt;DATE(M29,Q29,S29)+1),FALSE),IFERROR(AND(C39&lt;&gt;"",G39&lt;&gt;"",I39&lt;&gt;"",M39&lt;&gt;"",Q39&lt;&gt;"",S39&lt;&gt;"",DATE(C29,G29,I29)&lt;DATE(M39,Q39,S39)+1,DATE(C39,G39,I39)&lt;DATE(M29,Q29,S29)+1),FALSE),IFERROR(AND(C41&lt;&gt;"",G41&lt;&gt;"",I41&lt;&gt;"",M41&lt;&gt;"",Q41&lt;&gt;"",S41&lt;&gt;"",DATE(C29,G29,I29)&lt;DATE(M41,Q41,S41)+1,DATE(C41,G41,I41)&lt;DATE(M29,Q29,S29)+1),FALSE),IFERROR(AND(C43&lt;&gt;"",G43&lt;&gt;"",I43&lt;&gt;"",M43&lt;&gt;"",Q43&lt;&gt;"",S43&lt;&gt;"",DATE(C29,G29,I29)&lt;DATE(M43,Q43,S43)+1,DATE(C43,G43,I43)&lt;DATE(M29,Q29,S29)+1),FALSE),IFERROR(AND(C45&lt;&gt;"",G45&lt;&gt;"",I45&lt;&gt;"",M45&lt;&gt;"",Q45&lt;&gt;"",S45&lt;&gt;"",DATE(C29,G29,I29)&lt;DATE(M45,Q45,S45)+1,DATE(C45,G45,I45)&lt;DATE(M29,Q29,S29)+1),FALSE),IFERROR(AND(C47&lt;&gt;"",G47&lt;&gt;"",I47&lt;&gt;"",M47&lt;&gt;"",Q47&lt;&gt;"",S47&lt;&gt;"",DATE(C29,G29,I29)&lt;DATE(M47,Q47,S47)+1,DATE(C47,G47,I47)&lt;DATE(M29,Q29,S29)+1),FALSE)),"❌ 期間重複",""),IF(AND(OR(C29="",G29="",I29="",M29="",Q29="",S29=""),OR(W29&lt;&gt;"",AN29&lt;&gt;"")),"❌ 年月日を入力してください",""))</f>
        <v/>
      </c>
      <c r="BL29" s="1" t="str">
        <f>IF(OR(C29="",G29="",I29=""),"",DATE(C29,G29,I29))</f>
        <v/>
      </c>
      <c r="BM29" s="1" t="str">
        <f>IF(OR(M29="",Q29="",S29=""),"",DATE(M29,Q29,S29))</f>
        <v/>
      </c>
    </row>
    <row r="30" spans="2:65" ht="24.6" customHeight="1">
      <c r="C30" s="28"/>
      <c r="D30" s="27"/>
      <c r="E30" s="17"/>
      <c r="F30" s="17"/>
      <c r="G30" s="8"/>
      <c r="H30" s="8"/>
      <c r="I30" s="8"/>
      <c r="J30" s="10"/>
      <c r="K30" s="8"/>
      <c r="L30" s="11"/>
      <c r="M30" s="48" t="s">
        <v>2</v>
      </c>
      <c r="N30" s="48"/>
      <c r="O30" s="48"/>
      <c r="P30" s="49" t="str">
        <f>IF(OR(C29="",G29="",I29="",M29="",Q29="",S29=""),"",IFERROR(DATEDIF(DATE(C29,G29,I29),DATE(M29,Q29,S29)+1,"Y"),"エラー"))</f>
        <v/>
      </c>
      <c r="Q30" s="49"/>
      <c r="R30" s="17" t="s">
        <v>1</v>
      </c>
      <c r="S30" s="49" t="str">
        <f>IF(OR(C29="",G29="",I29="",M29="",Q29="",S29=""),"",IFERROR(DATEDIF(DATE(C29,G29,I29),DATE(M29,Q29,S29)+1,"YM"),"エラー"))</f>
        <v/>
      </c>
      <c r="T30" s="49"/>
      <c r="U30" s="17" t="s">
        <v>0</v>
      </c>
      <c r="V30" s="8"/>
      <c r="W30" s="53"/>
      <c r="X30" s="54"/>
      <c r="Y30" s="54"/>
      <c r="Z30" s="54"/>
      <c r="AA30" s="54"/>
      <c r="AB30" s="54"/>
      <c r="AC30" s="54"/>
      <c r="AD30" s="54"/>
      <c r="AE30" s="54"/>
      <c r="AF30" s="54"/>
      <c r="AG30" s="54"/>
      <c r="AH30" s="54"/>
      <c r="AI30" s="54"/>
      <c r="AJ30" s="54"/>
      <c r="AK30" s="54"/>
      <c r="AL30" s="54"/>
      <c r="AM30" s="55"/>
      <c r="AN30" s="45"/>
      <c r="AO30" s="46"/>
      <c r="AP30" s="46"/>
      <c r="AQ30" s="46"/>
      <c r="AR30" s="46"/>
      <c r="AS30" s="46"/>
      <c r="AT30" s="46"/>
      <c r="AU30" s="46"/>
      <c r="AV30" s="46"/>
      <c r="AW30" s="46"/>
      <c r="AX30" s="46"/>
      <c r="AY30" s="46"/>
      <c r="AZ30" s="46"/>
      <c r="BA30" s="46"/>
      <c r="BB30" s="46"/>
      <c r="BC30" s="46"/>
      <c r="BD30" s="46"/>
      <c r="BE30" s="46"/>
      <c r="BF30" s="46"/>
      <c r="BG30" s="47"/>
      <c r="BJ30" s="15" t="str">
        <f>IF(AND(C29&lt;&gt;"",G29&lt;&gt;"",I29&lt;&gt;"",M29&lt;&gt;"",Q29&lt;&gt;"",S29&lt;&gt;""),IF(OR(P30="エラー",S30="エラー"),"❌ 正しい期間を入力してください",IF(OR(W29="",AN29=""),"❌ 勤務先・担当業務を入力してください","")),"")</f>
        <v/>
      </c>
      <c r="BK30" s="1" t="str">
        <f t="shared" ref="BK30" si="6">IF(G30="","",IF(W27="就職",G30,IF(BK28="",G30,BK28+G30)))</f>
        <v/>
      </c>
    </row>
    <row r="31" spans="2:65" ht="24.6" customHeight="1">
      <c r="B31" s="1">
        <v>10</v>
      </c>
      <c r="C31" s="39"/>
      <c r="D31" s="40"/>
      <c r="E31" s="40"/>
      <c r="F31" s="7" t="s">
        <v>1</v>
      </c>
      <c r="G31" s="16"/>
      <c r="H31" s="7" t="s">
        <v>0</v>
      </c>
      <c r="I31" s="16"/>
      <c r="J31" s="9" t="s">
        <v>4</v>
      </c>
      <c r="M31" s="41"/>
      <c r="N31" s="40"/>
      <c r="O31" s="40"/>
      <c r="P31" s="7" t="s">
        <v>1</v>
      </c>
      <c r="Q31" s="16"/>
      <c r="R31" s="7" t="s">
        <v>5</v>
      </c>
      <c r="S31" s="16"/>
      <c r="T31" s="9" t="s">
        <v>3</v>
      </c>
      <c r="W31" s="50"/>
      <c r="X31" s="51"/>
      <c r="Y31" s="51"/>
      <c r="Z31" s="51"/>
      <c r="AA31" s="51"/>
      <c r="AB31" s="51"/>
      <c r="AC31" s="51"/>
      <c r="AD31" s="51"/>
      <c r="AE31" s="51"/>
      <c r="AF31" s="51"/>
      <c r="AG31" s="51"/>
      <c r="AH31" s="51"/>
      <c r="AI31" s="51"/>
      <c r="AJ31" s="51"/>
      <c r="AK31" s="51"/>
      <c r="AL31" s="51"/>
      <c r="AM31" s="52"/>
      <c r="AN31" s="42"/>
      <c r="AO31" s="43"/>
      <c r="AP31" s="43"/>
      <c r="AQ31" s="43"/>
      <c r="AR31" s="43"/>
      <c r="AS31" s="43"/>
      <c r="AT31" s="43"/>
      <c r="AU31" s="43"/>
      <c r="AV31" s="43"/>
      <c r="AW31" s="43"/>
      <c r="AX31" s="43"/>
      <c r="AY31" s="43"/>
      <c r="AZ31" s="43"/>
      <c r="BA31" s="43"/>
      <c r="BB31" s="43"/>
      <c r="BC31" s="43"/>
      <c r="BD31" s="43"/>
      <c r="BE31" s="43"/>
      <c r="BF31" s="43"/>
      <c r="BG31" s="44"/>
      <c r="BJ31" s="15" t="str">
        <f>IF(AND(C31&lt;&gt;"",G31&lt;&gt;"",I31&lt;&gt;"",M31&lt;&gt;"",Q31&lt;&gt;"",S31&lt;&gt;""),IF(OR(IFERROR(AND(C33&lt;&gt;"",G33&lt;&gt;"",I33&lt;&gt;"",M33&lt;&gt;"",Q33&lt;&gt;"",S33&lt;&gt;"",DATE(C31,G31,I31)&lt;DATE(M33,Q33,S33)+1,DATE(C33,G33,I33)&lt;DATE(M31,Q31,S31)+1),FALSE),IFERROR(AND(C35&lt;&gt;"",G35&lt;&gt;"",I35&lt;&gt;"",M35&lt;&gt;"",Q35&lt;&gt;"",S35&lt;&gt;"",DATE(C31,G31,I31)&lt;DATE(M35,Q35,S35)+1,DATE(C35,G35,I35)&lt;DATE(M31,Q31,S31)+1),FALSE),IFERROR(AND(C37&lt;&gt;"",G37&lt;&gt;"",I37&lt;&gt;"",M37&lt;&gt;"",Q37&lt;&gt;"",S37&lt;&gt;"",DATE(C31,G31,I31)&lt;DATE(M37,Q37,S37)+1,DATE(C37,G37,I37)&lt;DATE(M31,Q31,S31)+1),FALSE),IFERROR(AND(C39&lt;&gt;"",G39&lt;&gt;"",I39&lt;&gt;"",M39&lt;&gt;"",Q39&lt;&gt;"",S39&lt;&gt;"",DATE(C31,G31,I31)&lt;DATE(M39,Q39,S39)+1,DATE(C39,G39,I39)&lt;DATE(M31,Q31,S31)+1),FALSE),IFERROR(AND(C41&lt;&gt;"",G41&lt;&gt;"",I41&lt;&gt;"",M41&lt;&gt;"",Q41&lt;&gt;"",S41&lt;&gt;"",DATE(C31,G31,I31)&lt;DATE(M41,Q41,S41)+1,DATE(C41,G41,I41)&lt;DATE(M31,Q31,S31)+1),FALSE),IFERROR(AND(C43&lt;&gt;"",G43&lt;&gt;"",I43&lt;&gt;"",M43&lt;&gt;"",Q43&lt;&gt;"",S43&lt;&gt;"",DATE(C31,G31,I31)&lt;DATE(M43,Q43,S43)+1,DATE(C43,G43,I43)&lt;DATE(M31,Q31,S31)+1),FALSE),IFERROR(AND(C45&lt;&gt;"",G45&lt;&gt;"",I45&lt;&gt;"",M45&lt;&gt;"",Q45&lt;&gt;"",S45&lt;&gt;"",DATE(C31,G31,I31)&lt;DATE(M45,Q45,S45)+1,DATE(C45,G45,I45)&lt;DATE(M31,Q31,S31)+1),FALSE),IFERROR(AND(C47&lt;&gt;"",G47&lt;&gt;"",I47&lt;&gt;"",M47&lt;&gt;"",Q47&lt;&gt;"",S47&lt;&gt;"",DATE(C31,G31,I31)&lt;DATE(M47,Q47,S47)+1,DATE(C47,G47,I47)&lt;DATE(M31,Q31,S31)+1),FALSE),IFERROR(AND(C49&lt;&gt;"",G49&lt;&gt;"",I49&lt;&gt;"",M49&lt;&gt;"",Q49&lt;&gt;"",S49&lt;&gt;"",DATE(C31,G31,I31)&lt;DATE(M49,Q49,S49)+1,DATE(C49,G49,I49)&lt;DATE(M31,Q31,S31)+1),FALSE)),"❌ 期間重複",""),IF(AND(OR(C31="",G31="",I31="",M31="",Q31="",S31=""),OR(W31&lt;&gt;"",AN31&lt;&gt;"")),"❌ 年月日を入力してください",""))</f>
        <v/>
      </c>
      <c r="BL31" s="1" t="str">
        <f>IF(OR(C31="",G31="",I31=""),"",DATE(C31,G31,I31))</f>
        <v/>
      </c>
      <c r="BM31" s="1" t="str">
        <f>IF(OR(M31="",Q31="",S31=""),"",DATE(M31,Q31,S31))</f>
        <v/>
      </c>
    </row>
    <row r="32" spans="2:65" ht="24.6" customHeight="1">
      <c r="C32" s="28"/>
      <c r="D32" s="27"/>
      <c r="E32" s="17"/>
      <c r="F32" s="17"/>
      <c r="G32" s="8"/>
      <c r="H32" s="8"/>
      <c r="I32" s="8"/>
      <c r="J32" s="10"/>
      <c r="K32" s="8"/>
      <c r="L32" s="11"/>
      <c r="M32" s="48" t="s">
        <v>2</v>
      </c>
      <c r="N32" s="48"/>
      <c r="O32" s="48"/>
      <c r="P32" s="49" t="str">
        <f>IF(OR(C31="",G31="",I31="",M31="",Q31="",S31=""),"",IFERROR(DATEDIF(DATE(C31,G31,I31),DATE(M31,Q31,S31)+1,"Y"),"エラー"))</f>
        <v/>
      </c>
      <c r="Q32" s="49"/>
      <c r="R32" s="17" t="s">
        <v>1</v>
      </c>
      <c r="S32" s="49" t="str">
        <f>IF(OR(C31="",G31="",I31="",M31="",Q31="",S31=""),"",IFERROR(DATEDIF(DATE(C31,G31,I31),DATE(M31,Q31,S31)+1,"YM"),"エラー"))</f>
        <v/>
      </c>
      <c r="T32" s="49"/>
      <c r="U32" s="17" t="s">
        <v>0</v>
      </c>
      <c r="V32" s="8"/>
      <c r="W32" s="53"/>
      <c r="X32" s="54"/>
      <c r="Y32" s="54"/>
      <c r="Z32" s="54"/>
      <c r="AA32" s="54"/>
      <c r="AB32" s="54"/>
      <c r="AC32" s="54"/>
      <c r="AD32" s="54"/>
      <c r="AE32" s="54"/>
      <c r="AF32" s="54"/>
      <c r="AG32" s="54"/>
      <c r="AH32" s="54"/>
      <c r="AI32" s="54"/>
      <c r="AJ32" s="54"/>
      <c r="AK32" s="54"/>
      <c r="AL32" s="54"/>
      <c r="AM32" s="55"/>
      <c r="AN32" s="45"/>
      <c r="AO32" s="46"/>
      <c r="AP32" s="46"/>
      <c r="AQ32" s="46"/>
      <c r="AR32" s="46"/>
      <c r="AS32" s="46"/>
      <c r="AT32" s="46"/>
      <c r="AU32" s="46"/>
      <c r="AV32" s="46"/>
      <c r="AW32" s="46"/>
      <c r="AX32" s="46"/>
      <c r="AY32" s="46"/>
      <c r="AZ32" s="46"/>
      <c r="BA32" s="46"/>
      <c r="BB32" s="46"/>
      <c r="BC32" s="46"/>
      <c r="BD32" s="46"/>
      <c r="BE32" s="46"/>
      <c r="BF32" s="46"/>
      <c r="BG32" s="47"/>
      <c r="BJ32" s="15" t="str">
        <f>IF(AND(C31&lt;&gt;"",G31&lt;&gt;"",I31&lt;&gt;"",M31&lt;&gt;"",Q31&lt;&gt;"",S31&lt;&gt;""),IF(OR(P32="エラー",S32="エラー"),"❌ 正しい期間を入力してください",IF(OR(W31="",AN31=""),"❌ 勤務先・担当業務を入力してください","")),"")</f>
        <v/>
      </c>
      <c r="BK32" s="1" t="str">
        <f t="shared" ref="BK32" si="7">IF(G32="","",IF(W29="就職",G32,IF(BK30="",G32,BK30+G32)))</f>
        <v/>
      </c>
    </row>
    <row r="33" spans="2:65" ht="24.6" customHeight="1">
      <c r="B33" s="1">
        <v>11</v>
      </c>
      <c r="C33" s="39"/>
      <c r="D33" s="40"/>
      <c r="E33" s="40"/>
      <c r="F33" s="7" t="s">
        <v>1</v>
      </c>
      <c r="G33" s="16"/>
      <c r="H33" s="7" t="s">
        <v>0</v>
      </c>
      <c r="I33" s="16"/>
      <c r="J33" s="9" t="s">
        <v>4</v>
      </c>
      <c r="M33" s="41"/>
      <c r="N33" s="40"/>
      <c r="O33" s="40"/>
      <c r="P33" s="7" t="s">
        <v>1</v>
      </c>
      <c r="Q33" s="16"/>
      <c r="R33" s="7" t="s">
        <v>5</v>
      </c>
      <c r="S33" s="16"/>
      <c r="T33" s="9" t="s">
        <v>3</v>
      </c>
      <c r="W33" s="50"/>
      <c r="X33" s="51"/>
      <c r="Y33" s="51"/>
      <c r="Z33" s="51"/>
      <c r="AA33" s="51"/>
      <c r="AB33" s="51"/>
      <c r="AC33" s="51"/>
      <c r="AD33" s="51"/>
      <c r="AE33" s="51"/>
      <c r="AF33" s="51"/>
      <c r="AG33" s="51"/>
      <c r="AH33" s="51"/>
      <c r="AI33" s="51"/>
      <c r="AJ33" s="51"/>
      <c r="AK33" s="51"/>
      <c r="AL33" s="51"/>
      <c r="AM33" s="52"/>
      <c r="AN33" s="42"/>
      <c r="AO33" s="43"/>
      <c r="AP33" s="43"/>
      <c r="AQ33" s="43"/>
      <c r="AR33" s="43"/>
      <c r="AS33" s="43"/>
      <c r="AT33" s="43"/>
      <c r="AU33" s="43"/>
      <c r="AV33" s="43"/>
      <c r="AW33" s="43"/>
      <c r="AX33" s="43"/>
      <c r="AY33" s="43"/>
      <c r="AZ33" s="43"/>
      <c r="BA33" s="43"/>
      <c r="BB33" s="43"/>
      <c r="BC33" s="43"/>
      <c r="BD33" s="43"/>
      <c r="BE33" s="43"/>
      <c r="BF33" s="43"/>
      <c r="BG33" s="44"/>
      <c r="BJ33" s="15" t="str">
        <f>IF(AND(C33&lt;&gt;"",G33&lt;&gt;"",I33&lt;&gt;"",M33&lt;&gt;"",Q33&lt;&gt;"",S33&lt;&gt;""),IF(OR(IFERROR(AND(C35&lt;&gt;"",G35&lt;&gt;"",I35&lt;&gt;"",M35&lt;&gt;"",Q35&lt;&gt;"",S35&lt;&gt;"",DATE(C33,G33,I33)&lt;DATE(M35,Q35,S35)+1,DATE(C35,G35,I35)&lt;DATE(M33,Q33,S33)+1),FALSE),IFERROR(AND(C37&lt;&gt;"",G37&lt;&gt;"",I37&lt;&gt;"",M37&lt;&gt;"",Q37&lt;&gt;"",S37&lt;&gt;"",DATE(C33,G33,I33)&lt;DATE(M37,Q37,S37)+1,DATE(C37,G37,I37)&lt;DATE(M33,Q33,S33)+1),FALSE),IFERROR(AND(C39&lt;&gt;"",G39&lt;&gt;"",I39&lt;&gt;"",M39&lt;&gt;"",Q39&lt;&gt;"",S39&lt;&gt;"",DATE(C33,G33,I33)&lt;DATE(M39,Q39,S39)+1,DATE(C39,G39,I39)&lt;DATE(M33,Q33,S33)+1),FALSE),IFERROR(AND(C41&lt;&gt;"",G41&lt;&gt;"",I41&lt;&gt;"",M41&lt;&gt;"",Q41&lt;&gt;"",S41&lt;&gt;"",DATE(C33,G33,I33)&lt;DATE(M41,Q41,S41)+1,DATE(C41,G41,I41)&lt;DATE(M33,Q33,S33)+1),FALSE),IFERROR(AND(C43&lt;&gt;"",G43&lt;&gt;"",I43&lt;&gt;"",M43&lt;&gt;"",Q43&lt;&gt;"",S43&lt;&gt;"",DATE(C33,G33,I33)&lt;DATE(M43,Q43,S43)+1,DATE(C43,G43,I43)&lt;DATE(M33,Q33,S33)+1),FALSE),IFERROR(AND(C45&lt;&gt;"",G45&lt;&gt;"",I45&lt;&gt;"",M45&lt;&gt;"",Q45&lt;&gt;"",S45&lt;&gt;"",DATE(C33,G33,I33)&lt;DATE(M45,Q45,S45)+1,DATE(C45,G45,I45)&lt;DATE(M33,Q33,S33)+1),FALSE),IFERROR(AND(C47&lt;&gt;"",G47&lt;&gt;"",I47&lt;&gt;"",M47&lt;&gt;"",Q47&lt;&gt;"",S47&lt;&gt;"",DATE(C33,G33,I33)&lt;DATE(M47,Q47,S47)+1,DATE(C47,G47,I47)&lt;DATE(M33,Q33,S33)+1),FALSE),IFERROR(AND(C49&lt;&gt;"",G49&lt;&gt;"",I49&lt;&gt;"",M49&lt;&gt;"",Q49&lt;&gt;"",S49&lt;&gt;"",DATE(C33,G33,I33)&lt;DATE(M49,Q49,S49)+1,DATE(C49,G49,I49)&lt;DATE(M33,Q33,S33)+1),FALSE),IFERROR(AND(C51&lt;&gt;"",G51&lt;&gt;"",I51&lt;&gt;"",M51&lt;&gt;"",Q51&lt;&gt;"",S51&lt;&gt;"",DATE(C33,G33,I33)&lt;DATE(M51,Q51,S51)+1,DATE(C51,G51,I51)&lt;DATE(M33,Q33,S33)+1),FALSE)),"❌ 期間重複",""),IF(AND(OR(C33="",G33="",I33="",M33="",Q33="",S33=""),OR(W33&lt;&gt;"",AN33&lt;&gt;"")),"❌ 年月日を入力してください",""))</f>
        <v/>
      </c>
      <c r="BL33" s="1" t="str">
        <f>IF(OR(C33="",G33="",I33=""),"",DATE(C33,G33,I33))</f>
        <v/>
      </c>
      <c r="BM33" s="1" t="str">
        <f>IF(OR(M33="",Q33="",S33=""),"",DATE(M33,Q33,S33))</f>
        <v/>
      </c>
    </row>
    <row r="34" spans="2:65" ht="24.6" customHeight="1">
      <c r="C34" s="28"/>
      <c r="D34" s="27"/>
      <c r="E34" s="17"/>
      <c r="F34" s="17"/>
      <c r="G34" s="8"/>
      <c r="H34" s="8"/>
      <c r="I34" s="8"/>
      <c r="J34" s="10"/>
      <c r="K34" s="8"/>
      <c r="L34" s="11"/>
      <c r="M34" s="48" t="s">
        <v>2</v>
      </c>
      <c r="N34" s="48"/>
      <c r="O34" s="48"/>
      <c r="P34" s="49" t="str">
        <f>IF(OR(C33="",G33="",I33="",M33="",Q33="",S33=""),"",IFERROR(DATEDIF(DATE(C33,G33,I33),DATE(M33,Q33,S33)+1,"Y"),"エラー"))</f>
        <v/>
      </c>
      <c r="Q34" s="49"/>
      <c r="R34" s="17" t="s">
        <v>1</v>
      </c>
      <c r="S34" s="49" t="str">
        <f>IF(OR(C33="",G33="",I33="",M33="",Q33="",S33=""),"",IFERROR(DATEDIF(DATE(C33,G33,I33),DATE(M33,Q33,S33)+1,"YM"),"エラー"))</f>
        <v/>
      </c>
      <c r="T34" s="49"/>
      <c r="U34" s="17" t="s">
        <v>0</v>
      </c>
      <c r="V34" s="8"/>
      <c r="W34" s="53"/>
      <c r="X34" s="54"/>
      <c r="Y34" s="54"/>
      <c r="Z34" s="54"/>
      <c r="AA34" s="54"/>
      <c r="AB34" s="54"/>
      <c r="AC34" s="54"/>
      <c r="AD34" s="54"/>
      <c r="AE34" s="54"/>
      <c r="AF34" s="54"/>
      <c r="AG34" s="54"/>
      <c r="AH34" s="54"/>
      <c r="AI34" s="54"/>
      <c r="AJ34" s="54"/>
      <c r="AK34" s="54"/>
      <c r="AL34" s="54"/>
      <c r="AM34" s="55"/>
      <c r="AN34" s="45"/>
      <c r="AO34" s="46"/>
      <c r="AP34" s="46"/>
      <c r="AQ34" s="46"/>
      <c r="AR34" s="46"/>
      <c r="AS34" s="46"/>
      <c r="AT34" s="46"/>
      <c r="AU34" s="46"/>
      <c r="AV34" s="46"/>
      <c r="AW34" s="46"/>
      <c r="AX34" s="46"/>
      <c r="AY34" s="46"/>
      <c r="AZ34" s="46"/>
      <c r="BA34" s="46"/>
      <c r="BB34" s="46"/>
      <c r="BC34" s="46"/>
      <c r="BD34" s="46"/>
      <c r="BE34" s="46"/>
      <c r="BF34" s="46"/>
      <c r="BG34" s="47"/>
      <c r="BJ34" s="15" t="str">
        <f>IF(AND(C33&lt;&gt;"",G33&lt;&gt;"",I33&lt;&gt;"",M33&lt;&gt;"",Q33&lt;&gt;"",S33&lt;&gt;""),IF(OR(P34="エラー",S34="エラー"),"❌ 正しい期間を入力してください",IF(OR(W33="",AN33=""),"❌ 勤務先・担当業務を入力してください","")),"")</f>
        <v/>
      </c>
      <c r="BK34" s="1" t="str">
        <f t="shared" ref="BK34" si="8">IF(G34="","",IF(W31="就職",G34,IF(BK32="",G34,BK32+G34)))</f>
        <v/>
      </c>
    </row>
    <row r="35" spans="2:65" ht="24.6" customHeight="1">
      <c r="B35" s="1">
        <v>12</v>
      </c>
      <c r="C35" s="39"/>
      <c r="D35" s="40"/>
      <c r="E35" s="40"/>
      <c r="F35" s="7" t="s">
        <v>1</v>
      </c>
      <c r="G35" s="16"/>
      <c r="H35" s="7" t="s">
        <v>0</v>
      </c>
      <c r="I35" s="16"/>
      <c r="J35" s="9" t="s">
        <v>4</v>
      </c>
      <c r="M35" s="41"/>
      <c r="N35" s="40"/>
      <c r="O35" s="40"/>
      <c r="P35" s="7" t="s">
        <v>1</v>
      </c>
      <c r="Q35" s="16"/>
      <c r="R35" s="7" t="s">
        <v>5</v>
      </c>
      <c r="S35" s="16"/>
      <c r="T35" s="9" t="s">
        <v>3</v>
      </c>
      <c r="W35" s="50"/>
      <c r="X35" s="51"/>
      <c r="Y35" s="51"/>
      <c r="Z35" s="51"/>
      <c r="AA35" s="51"/>
      <c r="AB35" s="51"/>
      <c r="AC35" s="51"/>
      <c r="AD35" s="51"/>
      <c r="AE35" s="51"/>
      <c r="AF35" s="51"/>
      <c r="AG35" s="51"/>
      <c r="AH35" s="51"/>
      <c r="AI35" s="51"/>
      <c r="AJ35" s="51"/>
      <c r="AK35" s="51"/>
      <c r="AL35" s="51"/>
      <c r="AM35" s="52"/>
      <c r="AN35" s="42"/>
      <c r="AO35" s="43"/>
      <c r="AP35" s="43"/>
      <c r="AQ35" s="43"/>
      <c r="AR35" s="43"/>
      <c r="AS35" s="43"/>
      <c r="AT35" s="43"/>
      <c r="AU35" s="43"/>
      <c r="AV35" s="43"/>
      <c r="AW35" s="43"/>
      <c r="AX35" s="43"/>
      <c r="AY35" s="43"/>
      <c r="AZ35" s="43"/>
      <c r="BA35" s="43"/>
      <c r="BB35" s="43"/>
      <c r="BC35" s="43"/>
      <c r="BD35" s="43"/>
      <c r="BE35" s="43"/>
      <c r="BF35" s="43"/>
      <c r="BG35" s="44"/>
      <c r="BJ35" s="15" t="str">
        <f>IF(AND(C35&lt;&gt;"",G35&lt;&gt;"",I35&lt;&gt;"",M35&lt;&gt;"",Q35&lt;&gt;"",S35&lt;&gt;""),IF(OR(IFERROR(AND(C37&lt;&gt;"",G37&lt;&gt;"",I37&lt;&gt;"",M37&lt;&gt;"",Q37&lt;&gt;"",S37&lt;&gt;"",DATE(C35,G35,I35)&lt;DATE(M37,Q37,S37)+1,DATE(C37,G37,I37)&lt;DATE(M35,Q35,S35)+1),FALSE),IFERROR(AND(C39&lt;&gt;"",G39&lt;&gt;"",I39&lt;&gt;"",M39&lt;&gt;"",Q39&lt;&gt;"",S39&lt;&gt;"",DATE(C35,G35,I35)&lt;DATE(M39,Q39,S39)+1,DATE(C39,G39,I39)&lt;DATE(M35,Q35,S35)+1),FALSE),IFERROR(AND(C41&lt;&gt;"",G41&lt;&gt;"",I41&lt;&gt;"",M41&lt;&gt;"",Q41&lt;&gt;"",S41&lt;&gt;"",DATE(C35,G35,I35)&lt;DATE(M41,Q41,S41)+1,DATE(C41,G41,I41)&lt;DATE(M35,Q35,S35)+1),FALSE),IFERROR(AND(C43&lt;&gt;"",G43&lt;&gt;"",I43&lt;&gt;"",M43&lt;&gt;"",Q43&lt;&gt;"",S43&lt;&gt;"",DATE(C35,G35,I35)&lt;DATE(M43,Q43,S43)+1,DATE(C43,G43,I43)&lt;DATE(M35,Q35,S35)+1),FALSE),IFERROR(AND(C45&lt;&gt;"",G45&lt;&gt;"",I45&lt;&gt;"",M45&lt;&gt;"",Q45&lt;&gt;"",S45&lt;&gt;"",DATE(C35,G35,I35)&lt;DATE(M45,Q45,S45)+1,DATE(C45,G45,I45)&lt;DATE(M35,Q35,S35)+1),FALSE),IFERROR(AND(C47&lt;&gt;"",G47&lt;&gt;"",I47&lt;&gt;"",M47&lt;&gt;"",Q47&lt;&gt;"",S47&lt;&gt;"",DATE(C35,G35,I35)&lt;DATE(M47,Q47,S47)+1,DATE(C47,G47,I47)&lt;DATE(M35,Q35,S35)+1),FALSE),IFERROR(AND(C49&lt;&gt;"",G49&lt;&gt;"",I49&lt;&gt;"",M49&lt;&gt;"",Q49&lt;&gt;"",S49&lt;&gt;"",DATE(C35,G35,I35)&lt;DATE(M49,Q49,S49)+1,DATE(C49,G49,I49)&lt;DATE(M35,Q35,S35)+1),FALSE),IFERROR(AND(C51&lt;&gt;"",G51&lt;&gt;"",I51&lt;&gt;"",M51&lt;&gt;"",Q51&lt;&gt;"",S51&lt;&gt;"",DATE(C35,G35,I35)&lt;DATE(M51,Q51,S51)+1,DATE(C51,G51,I51)&lt;DATE(M35,Q35,S35)+1),FALSE),IFERROR(AND(C53&lt;&gt;"",G53&lt;&gt;"",I53&lt;&gt;"",M53&lt;&gt;"",Q53&lt;&gt;"",S53&lt;&gt;"",DATE(C35,G35,I35)&lt;DATE(M53,Q53,S53)+1,DATE(C53,G53,I53)&lt;DATE(M35,Q35,S35)+1),FALSE)),"❌ 期間重複",""),IF(AND(OR(C35="",G35="",I35="",M35="",Q35="",S35=""),OR(W35&lt;&gt;"",AN35&lt;&gt;"")),"❌ 年月日を入力してください",""))</f>
        <v/>
      </c>
      <c r="BL35" s="1" t="str">
        <f>IF(OR(C35="",G35="",I35=""),"",DATE(C35,G35,I35))</f>
        <v/>
      </c>
      <c r="BM35" s="1" t="str">
        <f>IF(OR(M35="",Q35="",S35=""),"",DATE(M35,Q35,S35))</f>
        <v/>
      </c>
    </row>
    <row r="36" spans="2:65" ht="24.6" customHeight="1">
      <c r="C36" s="28"/>
      <c r="D36" s="27"/>
      <c r="E36" s="17"/>
      <c r="F36" s="17"/>
      <c r="G36" s="8"/>
      <c r="H36" s="8"/>
      <c r="I36" s="8"/>
      <c r="J36" s="10"/>
      <c r="K36" s="8"/>
      <c r="L36" s="11"/>
      <c r="M36" s="48" t="s">
        <v>2</v>
      </c>
      <c r="N36" s="48"/>
      <c r="O36" s="48"/>
      <c r="P36" s="49" t="str">
        <f>IF(OR(C35="",G35="",I35="",M35="",Q35="",S35=""),"",IFERROR(DATEDIF(DATE(C35,G35,I35),DATE(M35,Q35,S35)+1,"Y"),"エラー"))</f>
        <v/>
      </c>
      <c r="Q36" s="49"/>
      <c r="R36" s="17" t="s">
        <v>1</v>
      </c>
      <c r="S36" s="49" t="str">
        <f>IF(OR(C35="",G35="",I35="",M35="",Q35="",S35=""),"",IFERROR(DATEDIF(DATE(C35,G35,I35),DATE(M35,Q35,S35)+1,"YM"),"エラー"))</f>
        <v/>
      </c>
      <c r="T36" s="49"/>
      <c r="U36" s="17" t="s">
        <v>0</v>
      </c>
      <c r="V36" s="8"/>
      <c r="W36" s="53"/>
      <c r="X36" s="54"/>
      <c r="Y36" s="54"/>
      <c r="Z36" s="54"/>
      <c r="AA36" s="54"/>
      <c r="AB36" s="54"/>
      <c r="AC36" s="54"/>
      <c r="AD36" s="54"/>
      <c r="AE36" s="54"/>
      <c r="AF36" s="54"/>
      <c r="AG36" s="54"/>
      <c r="AH36" s="54"/>
      <c r="AI36" s="54"/>
      <c r="AJ36" s="54"/>
      <c r="AK36" s="54"/>
      <c r="AL36" s="54"/>
      <c r="AM36" s="55"/>
      <c r="AN36" s="45"/>
      <c r="AO36" s="46"/>
      <c r="AP36" s="46"/>
      <c r="AQ36" s="46"/>
      <c r="AR36" s="46"/>
      <c r="AS36" s="46"/>
      <c r="AT36" s="46"/>
      <c r="AU36" s="46"/>
      <c r="AV36" s="46"/>
      <c r="AW36" s="46"/>
      <c r="AX36" s="46"/>
      <c r="AY36" s="46"/>
      <c r="AZ36" s="46"/>
      <c r="BA36" s="46"/>
      <c r="BB36" s="46"/>
      <c r="BC36" s="46"/>
      <c r="BD36" s="46"/>
      <c r="BE36" s="46"/>
      <c r="BF36" s="46"/>
      <c r="BG36" s="47"/>
      <c r="BJ36" s="15" t="str">
        <f>IF(AND(C35&lt;&gt;"",G35&lt;&gt;"",I35&lt;&gt;"",M35&lt;&gt;"",Q35&lt;&gt;"",S35&lt;&gt;""),IF(OR(P36="エラー",S36="エラー"),"❌ 正しい期間を入力してください",IF(OR(W35="",AN35=""),"❌ 勤務先・担当業務を入力してください","")),"")</f>
        <v/>
      </c>
      <c r="BK36" s="1" t="str">
        <f t="shared" ref="BK36" si="9">IF(G36="","",IF(W33="就職",G36,IF(BK34="",G36,BK34+G36)))</f>
        <v/>
      </c>
    </row>
    <row r="37" spans="2:65" ht="24.6" customHeight="1">
      <c r="B37" s="1">
        <v>13</v>
      </c>
      <c r="C37" s="39"/>
      <c r="D37" s="40"/>
      <c r="E37" s="40"/>
      <c r="F37" s="7" t="s">
        <v>1</v>
      </c>
      <c r="G37" s="16"/>
      <c r="H37" s="7" t="s">
        <v>0</v>
      </c>
      <c r="I37" s="16"/>
      <c r="J37" s="9" t="s">
        <v>4</v>
      </c>
      <c r="M37" s="41"/>
      <c r="N37" s="40"/>
      <c r="O37" s="40"/>
      <c r="P37" s="7" t="s">
        <v>1</v>
      </c>
      <c r="Q37" s="16"/>
      <c r="R37" s="7" t="s">
        <v>5</v>
      </c>
      <c r="S37" s="16"/>
      <c r="T37" s="9" t="s">
        <v>3</v>
      </c>
      <c r="W37" s="50"/>
      <c r="X37" s="51"/>
      <c r="Y37" s="51"/>
      <c r="Z37" s="51"/>
      <c r="AA37" s="51"/>
      <c r="AB37" s="51"/>
      <c r="AC37" s="51"/>
      <c r="AD37" s="51"/>
      <c r="AE37" s="51"/>
      <c r="AF37" s="51"/>
      <c r="AG37" s="51"/>
      <c r="AH37" s="51"/>
      <c r="AI37" s="51"/>
      <c r="AJ37" s="51"/>
      <c r="AK37" s="51"/>
      <c r="AL37" s="51"/>
      <c r="AM37" s="52"/>
      <c r="AN37" s="42"/>
      <c r="AO37" s="43"/>
      <c r="AP37" s="43"/>
      <c r="AQ37" s="43"/>
      <c r="AR37" s="43"/>
      <c r="AS37" s="43"/>
      <c r="AT37" s="43"/>
      <c r="AU37" s="43"/>
      <c r="AV37" s="43"/>
      <c r="AW37" s="43"/>
      <c r="AX37" s="43"/>
      <c r="AY37" s="43"/>
      <c r="AZ37" s="43"/>
      <c r="BA37" s="43"/>
      <c r="BB37" s="43"/>
      <c r="BC37" s="43"/>
      <c r="BD37" s="43"/>
      <c r="BE37" s="43"/>
      <c r="BF37" s="43"/>
      <c r="BG37" s="44"/>
      <c r="BJ37" s="15" t="str">
        <f>IF(AND(C37&lt;&gt;"",G37&lt;&gt;"",I37&lt;&gt;"",M37&lt;&gt;"",Q37&lt;&gt;"",S37&lt;&gt;""),IF(OR(IFERROR(AND(C39&lt;&gt;"",G39&lt;&gt;"",I39&lt;&gt;"",M39&lt;&gt;"",Q39&lt;&gt;"",S39&lt;&gt;"",DATE(C37,G37,I37)&lt;DATE(M39,Q39,S39)+1,DATE(C39,G39,I39)&lt;DATE(M37,Q37,S37)+1),FALSE),IFERROR(AND(C41&lt;&gt;"",G41&lt;&gt;"",I41&lt;&gt;"",M41&lt;&gt;"",Q41&lt;&gt;"",S41&lt;&gt;"",DATE(C37,G37,I37)&lt;DATE(M41,Q41,S41)+1,DATE(C41,G41,I41)&lt;DATE(M37,Q37,S37)+1),FALSE),IFERROR(AND(C43&lt;&gt;"",G43&lt;&gt;"",I43&lt;&gt;"",M43&lt;&gt;"",Q43&lt;&gt;"",S43&lt;&gt;"",DATE(C37,G37,I37)&lt;DATE(M43,Q43,S43)+1,DATE(C43,G43,I43)&lt;DATE(M37,Q37,S37)+1),FALSE),IFERROR(AND(C45&lt;&gt;"",G45&lt;&gt;"",I45&lt;&gt;"",M45&lt;&gt;"",Q45&lt;&gt;"",S45&lt;&gt;"",DATE(C37,G37,I37)&lt;DATE(M45,Q45,S45)+1,DATE(C45,G45,I45)&lt;DATE(M37,Q37,S37)+1),FALSE),IFERROR(AND(C47&lt;&gt;"",G47&lt;&gt;"",I47&lt;&gt;"",M47&lt;&gt;"",Q47&lt;&gt;"",S47&lt;&gt;"",DATE(C37,G37,I37)&lt;DATE(M47,Q47,S47)+1,DATE(C47,G47,I47)&lt;DATE(M37,Q37,S37)+1),FALSE),IFERROR(AND(C49&lt;&gt;"",G49&lt;&gt;"",I49&lt;&gt;"",M49&lt;&gt;"",Q49&lt;&gt;"",S49&lt;&gt;"",DATE(C37,G37,I37)&lt;DATE(M49,Q49,S49)+1,DATE(C49,G49,I49)&lt;DATE(M37,Q37,S37)+1),FALSE),IFERROR(AND(C51&lt;&gt;"",G51&lt;&gt;"",I51&lt;&gt;"",M51&lt;&gt;"",Q51&lt;&gt;"",S51&lt;&gt;"",DATE(C37,G37,I37)&lt;DATE(M51,Q51,S51)+1,DATE(C51,G51,I51)&lt;DATE(M37,Q37,S37)+1),FALSE),IFERROR(AND(C53&lt;&gt;"",G53&lt;&gt;"",I53&lt;&gt;"",M53&lt;&gt;"",Q53&lt;&gt;"",S53&lt;&gt;"",DATE(C37,G37,I37)&lt;DATE(M53,Q53,S53)+1,DATE(C53,G53,I53)&lt;DATE(M37,Q37,S37)+1),FALSE),IFERROR(AND(C55&lt;&gt;"",G55&lt;&gt;"",I55&lt;&gt;"",M55&lt;&gt;"",Q55&lt;&gt;"",S55&lt;&gt;"",DATE(C37,G37,I37)&lt;DATE(M55,Q55,S55)+1,DATE(C55,G55,I55)&lt;DATE(M37,Q37,S37)+1),FALSE)),"❌ 期間重複",""),IF(AND(OR(C37="",G37="",I37="",M37="",Q37="",S37=""),OR(W37&lt;&gt;"",AN37&lt;&gt;"")),"❌ 年月日を入力してください",""))</f>
        <v/>
      </c>
      <c r="BL37" s="1" t="str">
        <f>IF(OR(C37="",G37="",I37=""),"",DATE(C37,G37,I37))</f>
        <v/>
      </c>
      <c r="BM37" s="1" t="str">
        <f>IF(OR(M37="",Q37="",S37=""),"",DATE(M37,Q37,S37))</f>
        <v/>
      </c>
    </row>
    <row r="38" spans="2:65" ht="24.6" customHeight="1">
      <c r="C38" s="28"/>
      <c r="D38" s="27"/>
      <c r="E38" s="17"/>
      <c r="F38" s="17"/>
      <c r="G38" s="8"/>
      <c r="H38" s="8"/>
      <c r="I38" s="8"/>
      <c r="J38" s="10"/>
      <c r="K38" s="8"/>
      <c r="L38" s="11"/>
      <c r="M38" s="48" t="s">
        <v>2</v>
      </c>
      <c r="N38" s="48"/>
      <c r="O38" s="48"/>
      <c r="P38" s="49" t="str">
        <f>IF(OR(C37="",G37="",I37="",M37="",Q37="",S37=""),"",IFERROR(DATEDIF(DATE(C37,G37,I37),DATE(M37,Q37,S37)+1,"Y"),"エラー"))</f>
        <v/>
      </c>
      <c r="Q38" s="49"/>
      <c r="R38" s="17" t="s">
        <v>1</v>
      </c>
      <c r="S38" s="49" t="str">
        <f>IF(OR(C37="",G37="",I37="",M37="",Q37="",S37=""),"",IFERROR(DATEDIF(DATE(C37,G37,I37),DATE(M37,Q37,S37)+1,"YM"),"エラー"))</f>
        <v/>
      </c>
      <c r="T38" s="49"/>
      <c r="U38" s="17" t="s">
        <v>0</v>
      </c>
      <c r="V38" s="8"/>
      <c r="W38" s="53"/>
      <c r="X38" s="54"/>
      <c r="Y38" s="54"/>
      <c r="Z38" s="54"/>
      <c r="AA38" s="54"/>
      <c r="AB38" s="54"/>
      <c r="AC38" s="54"/>
      <c r="AD38" s="54"/>
      <c r="AE38" s="54"/>
      <c r="AF38" s="54"/>
      <c r="AG38" s="54"/>
      <c r="AH38" s="54"/>
      <c r="AI38" s="54"/>
      <c r="AJ38" s="54"/>
      <c r="AK38" s="54"/>
      <c r="AL38" s="54"/>
      <c r="AM38" s="55"/>
      <c r="AN38" s="45"/>
      <c r="AO38" s="46"/>
      <c r="AP38" s="46"/>
      <c r="AQ38" s="46"/>
      <c r="AR38" s="46"/>
      <c r="AS38" s="46"/>
      <c r="AT38" s="46"/>
      <c r="AU38" s="46"/>
      <c r="AV38" s="46"/>
      <c r="AW38" s="46"/>
      <c r="AX38" s="46"/>
      <c r="AY38" s="46"/>
      <c r="AZ38" s="46"/>
      <c r="BA38" s="46"/>
      <c r="BB38" s="46"/>
      <c r="BC38" s="46"/>
      <c r="BD38" s="46"/>
      <c r="BE38" s="46"/>
      <c r="BF38" s="46"/>
      <c r="BG38" s="47"/>
      <c r="BJ38" s="15" t="str">
        <f>IF(AND(C37&lt;&gt;"",G37&lt;&gt;"",I37&lt;&gt;"",M37&lt;&gt;"",Q37&lt;&gt;"",S37&lt;&gt;""),IF(OR(P38="エラー",S38="エラー"),"❌ 正しい期間を入力してください",IF(OR(W37="",AN37=""),"❌ 勤務先・担当業務を入力してください","")),"")</f>
        <v/>
      </c>
      <c r="BK38" s="1" t="str">
        <f t="shared" ref="BK38" si="10">IF(G38="","",IF(W35="就職",G38,IF(BK36="",G38,BK36+G38)))</f>
        <v/>
      </c>
    </row>
    <row r="39" spans="2:65" ht="24.6" customHeight="1">
      <c r="B39" s="1">
        <v>14</v>
      </c>
      <c r="C39" s="39"/>
      <c r="D39" s="40"/>
      <c r="E39" s="40"/>
      <c r="F39" s="7" t="s">
        <v>1</v>
      </c>
      <c r="G39" s="16"/>
      <c r="H39" s="7" t="s">
        <v>0</v>
      </c>
      <c r="I39" s="16"/>
      <c r="J39" s="9" t="s">
        <v>4</v>
      </c>
      <c r="M39" s="41"/>
      <c r="N39" s="40"/>
      <c r="O39" s="40"/>
      <c r="P39" s="7" t="s">
        <v>1</v>
      </c>
      <c r="Q39" s="16"/>
      <c r="R39" s="7" t="s">
        <v>5</v>
      </c>
      <c r="S39" s="16"/>
      <c r="T39" s="9" t="s">
        <v>3</v>
      </c>
      <c r="W39" s="50"/>
      <c r="X39" s="51"/>
      <c r="Y39" s="51"/>
      <c r="Z39" s="51"/>
      <c r="AA39" s="51"/>
      <c r="AB39" s="51"/>
      <c r="AC39" s="51"/>
      <c r="AD39" s="51"/>
      <c r="AE39" s="51"/>
      <c r="AF39" s="51"/>
      <c r="AG39" s="51"/>
      <c r="AH39" s="51"/>
      <c r="AI39" s="51"/>
      <c r="AJ39" s="51"/>
      <c r="AK39" s="51"/>
      <c r="AL39" s="51"/>
      <c r="AM39" s="52"/>
      <c r="AN39" s="42"/>
      <c r="AO39" s="43"/>
      <c r="AP39" s="43"/>
      <c r="AQ39" s="43"/>
      <c r="AR39" s="43"/>
      <c r="AS39" s="43"/>
      <c r="AT39" s="43"/>
      <c r="AU39" s="43"/>
      <c r="AV39" s="43"/>
      <c r="AW39" s="43"/>
      <c r="AX39" s="43"/>
      <c r="AY39" s="43"/>
      <c r="AZ39" s="43"/>
      <c r="BA39" s="43"/>
      <c r="BB39" s="43"/>
      <c r="BC39" s="43"/>
      <c r="BD39" s="43"/>
      <c r="BE39" s="43"/>
      <c r="BF39" s="43"/>
      <c r="BG39" s="44"/>
      <c r="BJ39" s="15" t="str">
        <f>IF(AND(C39&lt;&gt;"",G39&lt;&gt;"",I39&lt;&gt;"",M39&lt;&gt;"",Q39&lt;&gt;"",S39&lt;&gt;""),IF(OR(IFERROR(AND(C41&lt;&gt;"",G41&lt;&gt;"",I41&lt;&gt;"",M41&lt;&gt;"",Q41&lt;&gt;"",S41&lt;&gt;"",DATE(C39,G39,I39)&lt;DATE(M41,Q41,S41)+1,DATE(C41,G41,I41)&lt;DATE(M39,Q39,S39)+1),FALSE),IFERROR(AND(C43&lt;&gt;"",G43&lt;&gt;"",I43&lt;&gt;"",M43&lt;&gt;"",Q43&lt;&gt;"",S43&lt;&gt;"",DATE(C39,G39,I39)&lt;DATE(M43,Q43,S43)+1,DATE(C43,G43,I43)&lt;DATE(M39,Q39,S39)+1),FALSE),IFERROR(AND(C45&lt;&gt;"",G45&lt;&gt;"",I45&lt;&gt;"",M45&lt;&gt;"",Q45&lt;&gt;"",S45&lt;&gt;"",DATE(C39,G39,I39)&lt;DATE(M45,Q45,S45)+1,DATE(C45,G45,I45)&lt;DATE(M39,Q39,S39)+1),FALSE),IFERROR(AND(C47&lt;&gt;"",G47&lt;&gt;"",I47&lt;&gt;"",M47&lt;&gt;"",Q47&lt;&gt;"",S47&lt;&gt;"",DATE(C39,G39,I39)&lt;DATE(M47,Q47,S47)+1,DATE(C47,G47,I47)&lt;DATE(M39,Q39,S39)+1),FALSE),IFERROR(AND(C49&lt;&gt;"",G49&lt;&gt;"",I49&lt;&gt;"",M49&lt;&gt;"",Q49&lt;&gt;"",S49&lt;&gt;"",DATE(C39,G39,I39)&lt;DATE(M49,Q49,S49)+1,DATE(C49,G49,I49)&lt;DATE(M39,Q39,S39)+1),FALSE),IFERROR(AND(C51&lt;&gt;"",G51&lt;&gt;"",I51&lt;&gt;"",M51&lt;&gt;"",Q51&lt;&gt;"",S51&lt;&gt;"",DATE(C39,G39,I39)&lt;DATE(M51,Q51,S51)+1,DATE(C51,G51,I51)&lt;DATE(M39,Q39,S39)+1),FALSE),IFERROR(AND(C53&lt;&gt;"",G53&lt;&gt;"",I53&lt;&gt;"",M53&lt;&gt;"",Q53&lt;&gt;"",S53&lt;&gt;"",DATE(C39,G39,I39)&lt;DATE(M53,Q53,S53)+1,DATE(C53,G53,I53)&lt;DATE(M39,Q39,S39)+1),FALSE),IFERROR(AND(C55&lt;&gt;"",G55&lt;&gt;"",I55&lt;&gt;"",M55&lt;&gt;"",Q55&lt;&gt;"",S55&lt;&gt;"",DATE(C39,G39,I39)&lt;DATE(M55,Q55,S55)+1,DATE(C55,G55,I55)&lt;DATE(M39,Q39,S39)+1),FALSE),IFERROR(AND(C57&lt;&gt;"",G57&lt;&gt;"",I57&lt;&gt;"",M57&lt;&gt;"",Q57&lt;&gt;"",S57&lt;&gt;"",DATE(C39,G39,I39)&lt;DATE(M57,Q57,S57)+1,DATE(C57,G57,I57)&lt;DATE(M39,Q39,S39)+1),FALSE)),"❌ 期間重複",""),IF(AND(OR(C39="",G39="",I39="",M39="",Q39="",S39=""),OR(W39&lt;&gt;"",AN39&lt;&gt;"")),"❌ 年月日を入力してください",""))</f>
        <v/>
      </c>
      <c r="BL39" s="1" t="str">
        <f>IF(OR(C39="",G39="",I39=""),"",DATE(C39,G39,I39))</f>
        <v/>
      </c>
      <c r="BM39" s="1" t="str">
        <f>IF(OR(M39="",Q39="",S39=""),"",DATE(M39,Q39,S39))</f>
        <v/>
      </c>
    </row>
    <row r="40" spans="2:65" ht="24.6" customHeight="1">
      <c r="C40" s="28"/>
      <c r="D40" s="27"/>
      <c r="E40" s="17"/>
      <c r="F40" s="17"/>
      <c r="G40" s="8"/>
      <c r="H40" s="8"/>
      <c r="I40" s="8"/>
      <c r="J40" s="10"/>
      <c r="K40" s="8"/>
      <c r="L40" s="11"/>
      <c r="M40" s="48" t="s">
        <v>2</v>
      </c>
      <c r="N40" s="48"/>
      <c r="O40" s="48"/>
      <c r="P40" s="49" t="str">
        <f>IF(OR(C39="",G39="",I39="",M39="",Q39="",S39=""),"",IFERROR(DATEDIF(DATE(C39,G39,I39),DATE(M39,Q39,S39)+1,"Y"),"エラー"))</f>
        <v/>
      </c>
      <c r="Q40" s="49"/>
      <c r="R40" s="17" t="s">
        <v>1</v>
      </c>
      <c r="S40" s="49" t="str">
        <f>IF(OR(C39="",G39="",I39="",M39="",Q39="",S39=""),"",IFERROR(DATEDIF(DATE(C39,G39,I39),DATE(M39,Q39,S39)+1,"YM"),"エラー"))</f>
        <v/>
      </c>
      <c r="T40" s="49"/>
      <c r="U40" s="17" t="s">
        <v>0</v>
      </c>
      <c r="V40" s="8"/>
      <c r="W40" s="53"/>
      <c r="X40" s="54"/>
      <c r="Y40" s="54"/>
      <c r="Z40" s="54"/>
      <c r="AA40" s="54"/>
      <c r="AB40" s="54"/>
      <c r="AC40" s="54"/>
      <c r="AD40" s="54"/>
      <c r="AE40" s="54"/>
      <c r="AF40" s="54"/>
      <c r="AG40" s="54"/>
      <c r="AH40" s="54"/>
      <c r="AI40" s="54"/>
      <c r="AJ40" s="54"/>
      <c r="AK40" s="54"/>
      <c r="AL40" s="54"/>
      <c r="AM40" s="55"/>
      <c r="AN40" s="45"/>
      <c r="AO40" s="46"/>
      <c r="AP40" s="46"/>
      <c r="AQ40" s="46"/>
      <c r="AR40" s="46"/>
      <c r="AS40" s="46"/>
      <c r="AT40" s="46"/>
      <c r="AU40" s="46"/>
      <c r="AV40" s="46"/>
      <c r="AW40" s="46"/>
      <c r="AX40" s="46"/>
      <c r="AY40" s="46"/>
      <c r="AZ40" s="46"/>
      <c r="BA40" s="46"/>
      <c r="BB40" s="46"/>
      <c r="BC40" s="46"/>
      <c r="BD40" s="46"/>
      <c r="BE40" s="46"/>
      <c r="BF40" s="46"/>
      <c r="BG40" s="47"/>
      <c r="BJ40" s="15" t="str">
        <f>IF(AND(C39&lt;&gt;"",G39&lt;&gt;"",I39&lt;&gt;"",M39&lt;&gt;"",Q39&lt;&gt;"",S39&lt;&gt;""),IF(OR(P40="エラー",S40="エラー"),"❌ 正しい期間を入力してください",IF(OR(W39="",AN39=""),"❌ 勤務先・担当業務を入力してください","")),"")</f>
        <v/>
      </c>
      <c r="BK40" s="1" t="str">
        <f t="shared" ref="BK40" si="11">IF(G40="","",IF(W37="就職",G40,IF(BK38="",G40,BK38+G40)))</f>
        <v/>
      </c>
    </row>
    <row r="41" spans="2:65" ht="24.6" customHeight="1">
      <c r="B41" s="1">
        <v>15</v>
      </c>
      <c r="C41" s="39"/>
      <c r="D41" s="40"/>
      <c r="E41" s="40"/>
      <c r="F41" s="7" t="s">
        <v>1</v>
      </c>
      <c r="G41" s="16"/>
      <c r="H41" s="7" t="s">
        <v>0</v>
      </c>
      <c r="I41" s="16"/>
      <c r="J41" s="9" t="s">
        <v>4</v>
      </c>
      <c r="M41" s="41"/>
      <c r="N41" s="40"/>
      <c r="O41" s="40"/>
      <c r="P41" s="7" t="s">
        <v>1</v>
      </c>
      <c r="Q41" s="16"/>
      <c r="R41" s="7" t="s">
        <v>5</v>
      </c>
      <c r="S41" s="16"/>
      <c r="T41" s="9" t="s">
        <v>3</v>
      </c>
      <c r="W41" s="50"/>
      <c r="X41" s="51"/>
      <c r="Y41" s="51"/>
      <c r="Z41" s="51"/>
      <c r="AA41" s="51"/>
      <c r="AB41" s="51"/>
      <c r="AC41" s="51"/>
      <c r="AD41" s="51"/>
      <c r="AE41" s="51"/>
      <c r="AF41" s="51"/>
      <c r="AG41" s="51"/>
      <c r="AH41" s="51"/>
      <c r="AI41" s="51"/>
      <c r="AJ41" s="51"/>
      <c r="AK41" s="51"/>
      <c r="AL41" s="51"/>
      <c r="AM41" s="52"/>
      <c r="AN41" s="42"/>
      <c r="AO41" s="43"/>
      <c r="AP41" s="43"/>
      <c r="AQ41" s="43"/>
      <c r="AR41" s="43"/>
      <c r="AS41" s="43"/>
      <c r="AT41" s="43"/>
      <c r="AU41" s="43"/>
      <c r="AV41" s="43"/>
      <c r="AW41" s="43"/>
      <c r="AX41" s="43"/>
      <c r="AY41" s="43"/>
      <c r="AZ41" s="43"/>
      <c r="BA41" s="43"/>
      <c r="BB41" s="43"/>
      <c r="BC41" s="43"/>
      <c r="BD41" s="43"/>
      <c r="BE41" s="43"/>
      <c r="BF41" s="43"/>
      <c r="BG41" s="44"/>
      <c r="BJ41" s="15" t="str">
        <f>IF(AND(C41&lt;&gt;"",G41&lt;&gt;"",I41&lt;&gt;"",M41&lt;&gt;"",Q41&lt;&gt;"",S41&lt;&gt;""),IF(OR(IFERROR(AND(C43&lt;&gt;"",G43&lt;&gt;"",I43&lt;&gt;"",M43&lt;&gt;"",Q43&lt;&gt;"",S43&lt;&gt;"",DATE(C41,G41,I41)&lt;DATE(M43,Q43,S43)+1,DATE(C43,G43,I43)&lt;DATE(M41,Q41,S41)+1),FALSE),IFERROR(AND(C45&lt;&gt;"",G45&lt;&gt;"",I45&lt;&gt;"",M45&lt;&gt;"",Q45&lt;&gt;"",S45&lt;&gt;"",DATE(C41,G41,I41)&lt;DATE(M45,Q45,S45)+1,DATE(C45,G45,I45)&lt;DATE(M41,Q41,S41)+1),FALSE),IFERROR(AND(C47&lt;&gt;"",G47&lt;&gt;"",I47&lt;&gt;"",M47&lt;&gt;"",Q47&lt;&gt;"",S47&lt;&gt;"",DATE(C41,G41,I41)&lt;DATE(M47,Q47,S47)+1,DATE(C47,G47,I47)&lt;DATE(M41,Q41,S41)+1),FALSE),IFERROR(AND(C49&lt;&gt;"",G49&lt;&gt;"",I49&lt;&gt;"",M49&lt;&gt;"",Q49&lt;&gt;"",S49&lt;&gt;"",DATE(C41,G41,I41)&lt;DATE(M49,Q49,S49)+1,DATE(C49,G49,I49)&lt;DATE(M41,Q41,S41)+1),FALSE),IFERROR(AND(C51&lt;&gt;"",G51&lt;&gt;"",I51&lt;&gt;"",M51&lt;&gt;"",Q51&lt;&gt;"",S51&lt;&gt;"",DATE(C41,G41,I41)&lt;DATE(M51,Q51,S51)+1,DATE(C51,G51,I51)&lt;DATE(M41,Q41,S41)+1),FALSE),IFERROR(AND(C53&lt;&gt;"",G53&lt;&gt;"",I53&lt;&gt;"",M53&lt;&gt;"",Q53&lt;&gt;"",S53&lt;&gt;"",DATE(C41,G41,I41)&lt;DATE(M53,Q53,S53)+1,DATE(C53,G53,I53)&lt;DATE(M41,Q41,S41)+1),FALSE),IFERROR(AND(C55&lt;&gt;"",G55&lt;&gt;"",I55&lt;&gt;"",M55&lt;&gt;"",Q55&lt;&gt;"",S55&lt;&gt;"",DATE(C41,G41,I41)&lt;DATE(M55,Q55,S55)+1,DATE(C55,G55,I55)&lt;DATE(M41,Q41,S41)+1),FALSE),IFERROR(AND(C57&lt;&gt;"",G57&lt;&gt;"",I57&lt;&gt;"",M57&lt;&gt;"",Q57&lt;&gt;"",S57&lt;&gt;"",DATE(C41,G41,I41)&lt;DATE(M57,Q57,S57)+1,DATE(C57,G57,I57)&lt;DATE(M41,Q41,S41)+1),FALSE),IFERROR(AND(C59&lt;&gt;"",G59&lt;&gt;"",I59&lt;&gt;"",M59&lt;&gt;"",Q59&lt;&gt;"",S59&lt;&gt;"",DATE(C41,G41,I41)&lt;DATE(M59,Q59,S59)+1,DATE(C59,G59,I59)&lt;DATE(M41,Q41,S41)+1),FALSE)),"❌ 期間重複",""),IF(AND(OR(C41="",G41="",I41="",M41="",Q41="",S41=""),OR(W41&lt;&gt;"",AN41&lt;&gt;"")),"❌ 年月日を入力してください",""))</f>
        <v/>
      </c>
      <c r="BL41" s="1" t="str">
        <f>IF(OR(C41="",G41="",I41=""),"",DATE(C41,G41,I41))</f>
        <v/>
      </c>
      <c r="BM41" s="1" t="str">
        <f>IF(OR(M41="",Q41="",S41=""),"",DATE(M41,Q41,S41))</f>
        <v/>
      </c>
    </row>
    <row r="42" spans="2:65" ht="24.6" customHeight="1">
      <c r="C42" s="28"/>
      <c r="D42" s="27"/>
      <c r="E42" s="17"/>
      <c r="F42" s="17"/>
      <c r="G42" s="8"/>
      <c r="H42" s="8"/>
      <c r="I42" s="8"/>
      <c r="J42" s="10"/>
      <c r="K42" s="8"/>
      <c r="L42" s="11"/>
      <c r="M42" s="48" t="s">
        <v>2</v>
      </c>
      <c r="N42" s="48"/>
      <c r="O42" s="48"/>
      <c r="P42" s="49" t="str">
        <f>IF(OR(C41="",G41="",I41="",M41="",Q41="",S41=""),"",IFERROR(DATEDIF(DATE(C41,G41,I41),DATE(M41,Q41,S41)+1,"Y"),"エラー"))</f>
        <v/>
      </c>
      <c r="Q42" s="49"/>
      <c r="R42" s="17" t="s">
        <v>1</v>
      </c>
      <c r="S42" s="49" t="str">
        <f>IF(OR(C41="",G41="",I41="",M41="",Q41="",S41=""),"",IFERROR(DATEDIF(DATE(C41,G41,I41),DATE(M41,Q41,S41)+1,"YM"),"エラー"))</f>
        <v/>
      </c>
      <c r="T42" s="49"/>
      <c r="U42" s="17" t="s">
        <v>0</v>
      </c>
      <c r="V42" s="8"/>
      <c r="W42" s="53"/>
      <c r="X42" s="54"/>
      <c r="Y42" s="54"/>
      <c r="Z42" s="54"/>
      <c r="AA42" s="54"/>
      <c r="AB42" s="54"/>
      <c r="AC42" s="54"/>
      <c r="AD42" s="54"/>
      <c r="AE42" s="54"/>
      <c r="AF42" s="54"/>
      <c r="AG42" s="54"/>
      <c r="AH42" s="54"/>
      <c r="AI42" s="54"/>
      <c r="AJ42" s="54"/>
      <c r="AK42" s="54"/>
      <c r="AL42" s="54"/>
      <c r="AM42" s="55"/>
      <c r="AN42" s="45"/>
      <c r="AO42" s="46"/>
      <c r="AP42" s="46"/>
      <c r="AQ42" s="46"/>
      <c r="AR42" s="46"/>
      <c r="AS42" s="46"/>
      <c r="AT42" s="46"/>
      <c r="AU42" s="46"/>
      <c r="AV42" s="46"/>
      <c r="AW42" s="46"/>
      <c r="AX42" s="46"/>
      <c r="AY42" s="46"/>
      <c r="AZ42" s="46"/>
      <c r="BA42" s="46"/>
      <c r="BB42" s="46"/>
      <c r="BC42" s="46"/>
      <c r="BD42" s="46"/>
      <c r="BE42" s="46"/>
      <c r="BF42" s="46"/>
      <c r="BG42" s="47"/>
      <c r="BJ42" s="15" t="str">
        <f>IF(AND(C41&lt;&gt;"",G41&lt;&gt;"",I41&lt;&gt;"",M41&lt;&gt;"",Q41&lt;&gt;"",S41&lt;&gt;""),IF(OR(P42="エラー",S42="エラー"),"❌ 正しい期間を入力してください",IF(OR(W41="",AN41=""),"❌ 勤務先・担当業務を入力してください","")),"")</f>
        <v/>
      </c>
      <c r="BK42" s="1" t="str">
        <f t="shared" ref="BK42" si="12">IF(G42="","",IF(W39="就職",G42,IF(BK40="",G42,BK40+G42)))</f>
        <v/>
      </c>
    </row>
    <row r="43" spans="2:65" ht="24.6" customHeight="1">
      <c r="B43" s="1">
        <v>16</v>
      </c>
      <c r="C43" s="39"/>
      <c r="D43" s="40"/>
      <c r="E43" s="40"/>
      <c r="F43" s="7" t="s">
        <v>1</v>
      </c>
      <c r="G43" s="16"/>
      <c r="H43" s="7" t="s">
        <v>0</v>
      </c>
      <c r="I43" s="16"/>
      <c r="J43" s="9" t="s">
        <v>4</v>
      </c>
      <c r="M43" s="41"/>
      <c r="N43" s="40"/>
      <c r="O43" s="40"/>
      <c r="P43" s="7" t="s">
        <v>1</v>
      </c>
      <c r="Q43" s="16"/>
      <c r="R43" s="7" t="s">
        <v>5</v>
      </c>
      <c r="S43" s="16"/>
      <c r="T43" s="9" t="s">
        <v>3</v>
      </c>
      <c r="W43" s="50"/>
      <c r="X43" s="51"/>
      <c r="Y43" s="51"/>
      <c r="Z43" s="51"/>
      <c r="AA43" s="51"/>
      <c r="AB43" s="51"/>
      <c r="AC43" s="51"/>
      <c r="AD43" s="51"/>
      <c r="AE43" s="51"/>
      <c r="AF43" s="51"/>
      <c r="AG43" s="51"/>
      <c r="AH43" s="51"/>
      <c r="AI43" s="51"/>
      <c r="AJ43" s="51"/>
      <c r="AK43" s="51"/>
      <c r="AL43" s="51"/>
      <c r="AM43" s="52"/>
      <c r="AN43" s="42"/>
      <c r="AO43" s="43"/>
      <c r="AP43" s="43"/>
      <c r="AQ43" s="43"/>
      <c r="AR43" s="43"/>
      <c r="AS43" s="43"/>
      <c r="AT43" s="43"/>
      <c r="AU43" s="43"/>
      <c r="AV43" s="43"/>
      <c r="AW43" s="43"/>
      <c r="AX43" s="43"/>
      <c r="AY43" s="43"/>
      <c r="AZ43" s="43"/>
      <c r="BA43" s="43"/>
      <c r="BB43" s="43"/>
      <c r="BC43" s="43"/>
      <c r="BD43" s="43"/>
      <c r="BE43" s="43"/>
      <c r="BF43" s="43"/>
      <c r="BG43" s="44"/>
      <c r="BJ43" s="15" t="str">
        <f>IF(AND(C43&lt;&gt;"",G43&lt;&gt;"",I43&lt;&gt;"",M43&lt;&gt;"",Q43&lt;&gt;"",S43&lt;&gt;""),IF(OR(IFERROR(AND(C45&lt;&gt;"",G45&lt;&gt;"",I45&lt;&gt;"",M45&lt;&gt;"",Q45&lt;&gt;"",S45&lt;&gt;"",DATE(C43,G43,I43)&lt;DATE(M45,Q45,S45)+1,DATE(C45,G45,I45)&lt;DATE(M43,Q43,S43)+1),FALSE),IFERROR(AND(C47&lt;&gt;"",G47&lt;&gt;"",I47&lt;&gt;"",M47&lt;&gt;"",Q47&lt;&gt;"",S47&lt;&gt;"",DATE(C43,G43,I43)&lt;DATE(M47,Q47,S47)+1,DATE(C47,G47,I47)&lt;DATE(M43,Q43,S43)+1),FALSE),IFERROR(AND(C49&lt;&gt;"",G49&lt;&gt;"",I49&lt;&gt;"",M49&lt;&gt;"",Q49&lt;&gt;"",S49&lt;&gt;"",DATE(C43,G43,I43)&lt;DATE(M49,Q49,S49)+1,DATE(C49,G49,I49)&lt;DATE(M43,Q43,S43)+1),FALSE),IFERROR(AND(C51&lt;&gt;"",G51&lt;&gt;"",I51&lt;&gt;"",M51&lt;&gt;"",Q51&lt;&gt;"",S51&lt;&gt;"",DATE(C43,G43,I43)&lt;DATE(M51,Q51,S51)+1,DATE(C51,G51,I51)&lt;DATE(M43,Q43,S43)+1),FALSE),IFERROR(AND(C53&lt;&gt;"",G53&lt;&gt;"",I53&lt;&gt;"",M53&lt;&gt;"",Q53&lt;&gt;"",S53&lt;&gt;"",DATE(C43,G43,I43)&lt;DATE(M53,Q53,S53)+1,DATE(C53,G53,I53)&lt;DATE(M43,Q43,S43)+1),FALSE),IFERROR(AND(C55&lt;&gt;"",G55&lt;&gt;"",I55&lt;&gt;"",M55&lt;&gt;"",Q55&lt;&gt;"",S55&lt;&gt;"",DATE(C43,G43,I43)&lt;DATE(M55,Q55,S55)+1,DATE(C55,G55,I55)&lt;DATE(M43,Q43,S43)+1),FALSE),IFERROR(AND(C57&lt;&gt;"",G57&lt;&gt;"",I57&lt;&gt;"",M57&lt;&gt;"",Q57&lt;&gt;"",S57&lt;&gt;"",DATE(C43,G43,I43)&lt;DATE(M57,Q57,S57)+1,DATE(C57,G57,I57)&lt;DATE(M43,Q43,S43)+1),FALSE),IFERROR(AND(C59&lt;&gt;"",G59&lt;&gt;"",I59&lt;&gt;"",M59&lt;&gt;"",Q59&lt;&gt;"",S59&lt;&gt;"",DATE(C43,G43,I43)&lt;DATE(M59,Q59,S59)+1,DATE(C59,G59,I59)&lt;DATE(M43,Q43,S43)+1),FALSE),IFERROR(AND(C61&lt;&gt;"",G61&lt;&gt;"",I61&lt;&gt;"",M61&lt;&gt;"",Q61&lt;&gt;"",S61&lt;&gt;"",DATE(C43,G43,I43)&lt;DATE(M61,Q61,S61)+1,DATE(C61,G61,I61)&lt;DATE(M43,Q43,S43)+1),FALSE)),"❌ 期間重複",""),IF(AND(OR(C43="",G43="",I43="",M43="",Q43="",S43=""),OR(W43&lt;&gt;"",AN43&lt;&gt;"")),"❌ 年月日を入力してください",""))</f>
        <v/>
      </c>
      <c r="BL43" s="1" t="str">
        <f>IF(OR(C43="",G43="",I43=""),"",DATE(C43,G43,I43))</f>
        <v/>
      </c>
      <c r="BM43" s="1" t="str">
        <f>IF(OR(M43="",Q43="",S43=""),"",DATE(M43,Q43,S43))</f>
        <v/>
      </c>
    </row>
    <row r="44" spans="2:65" ht="24.6" customHeight="1">
      <c r="C44" s="28"/>
      <c r="D44" s="27"/>
      <c r="E44" s="17"/>
      <c r="F44" s="17"/>
      <c r="G44" s="8"/>
      <c r="H44" s="8"/>
      <c r="I44" s="8"/>
      <c r="J44" s="10"/>
      <c r="K44" s="8"/>
      <c r="L44" s="11"/>
      <c r="M44" s="48" t="s">
        <v>2</v>
      </c>
      <c r="N44" s="48"/>
      <c r="O44" s="48"/>
      <c r="P44" s="49" t="str">
        <f>IF(OR(C43="",G43="",I43="",M43="",Q43="",S43=""),"",IFERROR(DATEDIF(DATE(C43,G43,I43),DATE(M43,Q43,S43)+1,"Y"),"エラー"))</f>
        <v/>
      </c>
      <c r="Q44" s="49"/>
      <c r="R44" s="17" t="s">
        <v>1</v>
      </c>
      <c r="S44" s="49" t="str">
        <f>IF(OR(C43="",G43="",I43="",M43="",Q43="",S43=""),"",IFERROR(DATEDIF(DATE(C43,G43,I43),DATE(M43,Q43,S43)+1,"YM"),"エラー"))</f>
        <v/>
      </c>
      <c r="T44" s="49"/>
      <c r="U44" s="17" t="s">
        <v>0</v>
      </c>
      <c r="V44" s="8"/>
      <c r="W44" s="53"/>
      <c r="X44" s="54"/>
      <c r="Y44" s="54"/>
      <c r="Z44" s="54"/>
      <c r="AA44" s="54"/>
      <c r="AB44" s="54"/>
      <c r="AC44" s="54"/>
      <c r="AD44" s="54"/>
      <c r="AE44" s="54"/>
      <c r="AF44" s="54"/>
      <c r="AG44" s="54"/>
      <c r="AH44" s="54"/>
      <c r="AI44" s="54"/>
      <c r="AJ44" s="54"/>
      <c r="AK44" s="54"/>
      <c r="AL44" s="54"/>
      <c r="AM44" s="55"/>
      <c r="AN44" s="45"/>
      <c r="AO44" s="46"/>
      <c r="AP44" s="46"/>
      <c r="AQ44" s="46"/>
      <c r="AR44" s="46"/>
      <c r="AS44" s="46"/>
      <c r="AT44" s="46"/>
      <c r="AU44" s="46"/>
      <c r="AV44" s="46"/>
      <c r="AW44" s="46"/>
      <c r="AX44" s="46"/>
      <c r="AY44" s="46"/>
      <c r="AZ44" s="46"/>
      <c r="BA44" s="46"/>
      <c r="BB44" s="46"/>
      <c r="BC44" s="46"/>
      <c r="BD44" s="46"/>
      <c r="BE44" s="46"/>
      <c r="BF44" s="46"/>
      <c r="BG44" s="47"/>
      <c r="BJ44" s="15" t="str">
        <f>IF(AND(C43&lt;&gt;"",G43&lt;&gt;"",I43&lt;&gt;"",M43&lt;&gt;"",Q43&lt;&gt;"",S43&lt;&gt;""),IF(OR(P44="エラー",S44="エラー"),"❌ 正しい期間を入力してください",IF(OR(W43="",AN43=""),"❌ 勤務先・担当業務を入力してください","")),"")</f>
        <v/>
      </c>
      <c r="BK44" s="1" t="str">
        <f t="shared" ref="BK44" si="13">IF(G44="","",IF(W41="就職",G44,IF(BK42="",G44,BK42+G44)))</f>
        <v/>
      </c>
    </row>
    <row r="45" spans="2:65" ht="24.6" customHeight="1">
      <c r="B45" s="1">
        <v>17</v>
      </c>
      <c r="C45" s="39"/>
      <c r="D45" s="40"/>
      <c r="E45" s="40"/>
      <c r="F45" s="7" t="s">
        <v>1</v>
      </c>
      <c r="G45" s="16"/>
      <c r="H45" s="7" t="s">
        <v>0</v>
      </c>
      <c r="I45" s="16"/>
      <c r="J45" s="9" t="s">
        <v>4</v>
      </c>
      <c r="M45" s="41"/>
      <c r="N45" s="40"/>
      <c r="O45" s="40"/>
      <c r="P45" s="7" t="s">
        <v>1</v>
      </c>
      <c r="Q45" s="16"/>
      <c r="R45" s="7" t="s">
        <v>5</v>
      </c>
      <c r="S45" s="16"/>
      <c r="T45" s="9" t="s">
        <v>3</v>
      </c>
      <c r="W45" s="50"/>
      <c r="X45" s="51"/>
      <c r="Y45" s="51"/>
      <c r="Z45" s="51"/>
      <c r="AA45" s="51"/>
      <c r="AB45" s="51"/>
      <c r="AC45" s="51"/>
      <c r="AD45" s="51"/>
      <c r="AE45" s="51"/>
      <c r="AF45" s="51"/>
      <c r="AG45" s="51"/>
      <c r="AH45" s="51"/>
      <c r="AI45" s="51"/>
      <c r="AJ45" s="51"/>
      <c r="AK45" s="51"/>
      <c r="AL45" s="51"/>
      <c r="AM45" s="52"/>
      <c r="AN45" s="42"/>
      <c r="AO45" s="43"/>
      <c r="AP45" s="43"/>
      <c r="AQ45" s="43"/>
      <c r="AR45" s="43"/>
      <c r="AS45" s="43"/>
      <c r="AT45" s="43"/>
      <c r="AU45" s="43"/>
      <c r="AV45" s="43"/>
      <c r="AW45" s="43"/>
      <c r="AX45" s="43"/>
      <c r="AY45" s="43"/>
      <c r="AZ45" s="43"/>
      <c r="BA45" s="43"/>
      <c r="BB45" s="43"/>
      <c r="BC45" s="43"/>
      <c r="BD45" s="43"/>
      <c r="BE45" s="43"/>
      <c r="BF45" s="43"/>
      <c r="BG45" s="44"/>
      <c r="BJ45" s="15" t="str">
        <f>IF(AND(C45&lt;&gt;"",G45&lt;&gt;"",I45&lt;&gt;"",M45&lt;&gt;"",Q45&lt;&gt;"",S45&lt;&gt;""),IF(OR(IFERROR(AND(C47&lt;&gt;"",G47&lt;&gt;"",I47&lt;&gt;"",M47&lt;&gt;"",Q47&lt;&gt;"",S47&lt;&gt;"",DATE(C45,G45,I45)&lt;DATE(M47,Q47,S47)+1,DATE(C47,G47,I47)&lt;DATE(M45,Q45,S45)+1),FALSE),IFERROR(AND(C49&lt;&gt;"",G49&lt;&gt;"",I49&lt;&gt;"",M49&lt;&gt;"",Q49&lt;&gt;"",S49&lt;&gt;"",DATE(C45,G45,I45)&lt;DATE(M49,Q49,S49)+1,DATE(C49,G49,I49)&lt;DATE(M45,Q45,S45)+1),FALSE),IFERROR(AND(C51&lt;&gt;"",G51&lt;&gt;"",I51&lt;&gt;"",M51&lt;&gt;"",Q51&lt;&gt;"",S51&lt;&gt;"",DATE(C45,G45,I45)&lt;DATE(M51,Q51,S51)+1,DATE(C51,G51,I51)&lt;DATE(M45,Q45,S45)+1),FALSE),IFERROR(AND(C53&lt;&gt;"",G53&lt;&gt;"",I53&lt;&gt;"",M53&lt;&gt;"",Q53&lt;&gt;"",S53&lt;&gt;"",DATE(C45,G45,I45)&lt;DATE(M53,Q53,S53)+1,DATE(C53,G53,I53)&lt;DATE(M45,Q45,S45)+1),FALSE),IFERROR(AND(C55&lt;&gt;"",G55&lt;&gt;"",I55&lt;&gt;"",M55&lt;&gt;"",Q55&lt;&gt;"",S55&lt;&gt;"",DATE(C45,G45,I45)&lt;DATE(M55,Q55,S55)+1,DATE(C55,G55,I55)&lt;DATE(M45,Q45,S45)+1),FALSE),IFERROR(AND(C57&lt;&gt;"",G57&lt;&gt;"",I57&lt;&gt;"",M57&lt;&gt;"",Q57&lt;&gt;"",S57&lt;&gt;"",DATE(C45,G45,I45)&lt;DATE(M57,Q57,S57)+1,DATE(C57,G57,I57)&lt;DATE(M45,Q45,S45)+1),FALSE),IFERROR(AND(C59&lt;&gt;"",G59&lt;&gt;"",I59&lt;&gt;"",M59&lt;&gt;"",Q59&lt;&gt;"",S59&lt;&gt;"",DATE(C45,G45,I45)&lt;DATE(M59,Q59,S59)+1,DATE(C59,G59,I59)&lt;DATE(M45,Q45,S45)+1),FALSE),IFERROR(AND(C61&lt;&gt;"",G61&lt;&gt;"",I61&lt;&gt;"",M61&lt;&gt;"",Q61&lt;&gt;"",S61&lt;&gt;"",DATE(C45,G45,I45)&lt;DATE(M61,Q61,S61)+1,DATE(C61,G61,I61)&lt;DATE(M45,Q45,S45)+1),FALSE),IFERROR(AND(C63&lt;&gt;"",G63&lt;&gt;"",I63&lt;&gt;"",M63&lt;&gt;"",Q63&lt;&gt;"",S63&lt;&gt;"",DATE(C45,G45,I45)&lt;DATE(M63,Q63,S63)+1,DATE(C63,G63,I63)&lt;DATE(M45,Q45,S45)+1),FALSE)),"❌ 期間重複",""),IF(AND(OR(C45="",G45="",I45="",M45="",Q45="",S45=""),OR(W45&lt;&gt;"",AN45&lt;&gt;"")),"❌ 年月日を入力してください",""))</f>
        <v/>
      </c>
      <c r="BL45" s="1" t="str">
        <f>IF(OR(C45="",G45="",I45=""),"",DATE(C45,G45,I45))</f>
        <v/>
      </c>
      <c r="BM45" s="1" t="str">
        <f>IF(OR(M45="",Q45="",S45=""),"",DATE(M45,Q45,S45))</f>
        <v/>
      </c>
    </row>
    <row r="46" spans="2:65" ht="24.6" customHeight="1">
      <c r="C46" s="28"/>
      <c r="D46" s="27"/>
      <c r="E46" s="17"/>
      <c r="F46" s="17"/>
      <c r="G46" s="8"/>
      <c r="H46" s="8"/>
      <c r="I46" s="8"/>
      <c r="J46" s="10"/>
      <c r="K46" s="8"/>
      <c r="L46" s="11"/>
      <c r="M46" s="48" t="s">
        <v>2</v>
      </c>
      <c r="N46" s="48"/>
      <c r="O46" s="48"/>
      <c r="P46" s="49" t="str">
        <f>IF(OR(C45="",G45="",I45="",M45="",Q45="",S45=""),"",IFERROR(DATEDIF(DATE(C45,G45,I45),DATE(M45,Q45,S45)+1,"Y"),"エラー"))</f>
        <v/>
      </c>
      <c r="Q46" s="49"/>
      <c r="R46" s="17" t="s">
        <v>1</v>
      </c>
      <c r="S46" s="49" t="str">
        <f>IF(OR(C45="",G45="",I45="",M45="",Q45="",S45=""),"",IFERROR(DATEDIF(DATE(C45,G45,I45),DATE(M45,Q45,S45)+1,"YM"),"エラー"))</f>
        <v/>
      </c>
      <c r="T46" s="49"/>
      <c r="U46" s="17" t="s">
        <v>0</v>
      </c>
      <c r="V46" s="8"/>
      <c r="W46" s="53"/>
      <c r="X46" s="54"/>
      <c r="Y46" s="54"/>
      <c r="Z46" s="54"/>
      <c r="AA46" s="54"/>
      <c r="AB46" s="54"/>
      <c r="AC46" s="54"/>
      <c r="AD46" s="54"/>
      <c r="AE46" s="54"/>
      <c r="AF46" s="54"/>
      <c r="AG46" s="54"/>
      <c r="AH46" s="54"/>
      <c r="AI46" s="54"/>
      <c r="AJ46" s="54"/>
      <c r="AK46" s="54"/>
      <c r="AL46" s="54"/>
      <c r="AM46" s="55"/>
      <c r="AN46" s="45"/>
      <c r="AO46" s="46"/>
      <c r="AP46" s="46"/>
      <c r="AQ46" s="46"/>
      <c r="AR46" s="46"/>
      <c r="AS46" s="46"/>
      <c r="AT46" s="46"/>
      <c r="AU46" s="46"/>
      <c r="AV46" s="46"/>
      <c r="AW46" s="46"/>
      <c r="AX46" s="46"/>
      <c r="AY46" s="46"/>
      <c r="AZ46" s="46"/>
      <c r="BA46" s="46"/>
      <c r="BB46" s="46"/>
      <c r="BC46" s="46"/>
      <c r="BD46" s="46"/>
      <c r="BE46" s="46"/>
      <c r="BF46" s="46"/>
      <c r="BG46" s="47"/>
      <c r="BJ46" s="15" t="str">
        <f>IF(AND(C45&lt;&gt;"",G45&lt;&gt;"",I45&lt;&gt;"",M45&lt;&gt;"",Q45&lt;&gt;"",S45&lt;&gt;""),IF(OR(P46="エラー",S46="エラー"),"❌ 正しい期間を入力してください",IF(OR(W45="",AN45=""),"❌ 勤務先・担当業務を入力してください","")),"")</f>
        <v/>
      </c>
      <c r="BK46" s="1" t="str">
        <f t="shared" ref="BK46" si="14">IF(G46="","",IF(W43="就職",G46,IF(BK44="",G46,BK44+G46)))</f>
        <v/>
      </c>
    </row>
    <row r="47" spans="2:65" ht="24.6" customHeight="1">
      <c r="B47" s="1">
        <v>18</v>
      </c>
      <c r="C47" s="39"/>
      <c r="D47" s="40"/>
      <c r="E47" s="40"/>
      <c r="F47" s="7" t="s">
        <v>1</v>
      </c>
      <c r="G47" s="16"/>
      <c r="H47" s="7" t="s">
        <v>0</v>
      </c>
      <c r="I47" s="16"/>
      <c r="J47" s="9" t="s">
        <v>4</v>
      </c>
      <c r="M47" s="41"/>
      <c r="N47" s="40"/>
      <c r="O47" s="40"/>
      <c r="P47" s="7" t="s">
        <v>1</v>
      </c>
      <c r="Q47" s="16"/>
      <c r="R47" s="7" t="s">
        <v>5</v>
      </c>
      <c r="S47" s="16"/>
      <c r="T47" s="9" t="s">
        <v>3</v>
      </c>
      <c r="W47" s="50"/>
      <c r="X47" s="51"/>
      <c r="Y47" s="51"/>
      <c r="Z47" s="51"/>
      <c r="AA47" s="51"/>
      <c r="AB47" s="51"/>
      <c r="AC47" s="51"/>
      <c r="AD47" s="51"/>
      <c r="AE47" s="51"/>
      <c r="AF47" s="51"/>
      <c r="AG47" s="51"/>
      <c r="AH47" s="51"/>
      <c r="AI47" s="51"/>
      <c r="AJ47" s="51"/>
      <c r="AK47" s="51"/>
      <c r="AL47" s="51"/>
      <c r="AM47" s="52"/>
      <c r="AN47" s="42"/>
      <c r="AO47" s="43"/>
      <c r="AP47" s="43"/>
      <c r="AQ47" s="43"/>
      <c r="AR47" s="43"/>
      <c r="AS47" s="43"/>
      <c r="AT47" s="43"/>
      <c r="AU47" s="43"/>
      <c r="AV47" s="43"/>
      <c r="AW47" s="43"/>
      <c r="AX47" s="43"/>
      <c r="AY47" s="43"/>
      <c r="AZ47" s="43"/>
      <c r="BA47" s="43"/>
      <c r="BB47" s="43"/>
      <c r="BC47" s="43"/>
      <c r="BD47" s="43"/>
      <c r="BE47" s="43"/>
      <c r="BF47" s="43"/>
      <c r="BG47" s="44"/>
      <c r="BJ47" s="15" t="str">
        <f>IF(AND(C47&lt;&gt;"",G47&lt;&gt;"",I47&lt;&gt;"",M47&lt;&gt;"",Q47&lt;&gt;"",S47&lt;&gt;""),IF(OR(IFERROR(AND(C49&lt;&gt;"",G49&lt;&gt;"",I49&lt;&gt;"",M49&lt;&gt;"",Q49&lt;&gt;"",S49&lt;&gt;"",DATE(C47,G47,I47)&lt;DATE(M49,Q49,S49)+1,DATE(C49,G49,I49)&lt;DATE(M47,Q47,S47)+1),FALSE),IFERROR(AND(C51&lt;&gt;"",G51&lt;&gt;"",I51&lt;&gt;"",M51&lt;&gt;"",Q51&lt;&gt;"",S51&lt;&gt;"",DATE(C47,G47,I47)&lt;DATE(M51,Q51,S51)+1,DATE(C51,G51,I51)&lt;DATE(M47,Q47,S47)+1),FALSE),IFERROR(AND(C53&lt;&gt;"",G53&lt;&gt;"",I53&lt;&gt;"",M53&lt;&gt;"",Q53&lt;&gt;"",S53&lt;&gt;"",DATE(C47,G47,I47)&lt;DATE(M53,Q53,S53)+1,DATE(C53,G53,I53)&lt;DATE(M47,Q47,S47)+1),FALSE),IFERROR(AND(C55&lt;&gt;"",G55&lt;&gt;"",I55&lt;&gt;"",M55&lt;&gt;"",Q55&lt;&gt;"",S55&lt;&gt;"",DATE(C47,G47,I47)&lt;DATE(M55,Q55,S55)+1,DATE(C55,G55,I55)&lt;DATE(M47,Q47,S47)+1),FALSE),IFERROR(AND(C57&lt;&gt;"",G57&lt;&gt;"",I57&lt;&gt;"",M57&lt;&gt;"",Q57&lt;&gt;"",S57&lt;&gt;"",DATE(C47,G47,I47)&lt;DATE(M57,Q57,S57)+1,DATE(C57,G57,I57)&lt;DATE(M47,Q47,S47)+1),FALSE),IFERROR(AND(C59&lt;&gt;"",G59&lt;&gt;"",I59&lt;&gt;"",M59&lt;&gt;"",Q59&lt;&gt;"",S59&lt;&gt;"",DATE(C47,G47,I47)&lt;DATE(M59,Q59,S59)+1,DATE(C59,G59,I59)&lt;DATE(M47,Q47,S47)+1),FALSE),IFERROR(AND(C61&lt;&gt;"",G61&lt;&gt;"",I61&lt;&gt;"",M61&lt;&gt;"",Q61&lt;&gt;"",S61&lt;&gt;"",DATE(C47,G47,I47)&lt;DATE(M61,Q61,S61)+1,DATE(C61,G61,I61)&lt;DATE(M47,Q47,S47)+1),FALSE),IFERROR(AND(C63&lt;&gt;"",G63&lt;&gt;"",I63&lt;&gt;"",M63&lt;&gt;"",Q63&lt;&gt;"",S63&lt;&gt;"",DATE(C47,G47,I47)&lt;DATE(M63,Q63,S63)+1,DATE(C63,G63,I63)&lt;DATE(M47,Q47,S47)+1),FALSE),IFERROR(AND(C65&lt;&gt;"",G65&lt;&gt;"",I65&lt;&gt;"",M65&lt;&gt;"",Q65&lt;&gt;"",S65&lt;&gt;"",DATE(C47,G47,I47)&lt;DATE(M65,Q65,S65)+1,DATE(C65,G65,I65)&lt;DATE(M47,Q47,S47)+1),FALSE)),"❌ 期間重複",""),IF(AND(OR(C47="",G47="",I47="",M47="",Q47="",S47=""),OR(W47&lt;&gt;"",AN47&lt;&gt;"")),"❌ 年月日を入力してください",""))</f>
        <v/>
      </c>
      <c r="BL47" s="1" t="str">
        <f>IF(OR(C47="",G47="",I47=""),"",DATE(C47,G47,I47))</f>
        <v/>
      </c>
      <c r="BM47" s="1" t="str">
        <f>IF(OR(M47="",Q47="",S47=""),"",DATE(M47,Q47,S47))</f>
        <v/>
      </c>
    </row>
    <row r="48" spans="2:65" ht="24.6" customHeight="1">
      <c r="C48" s="28"/>
      <c r="D48" s="27"/>
      <c r="E48" s="17"/>
      <c r="F48" s="17"/>
      <c r="G48" s="8"/>
      <c r="H48" s="8"/>
      <c r="I48" s="8"/>
      <c r="J48" s="10"/>
      <c r="K48" s="8"/>
      <c r="L48" s="11"/>
      <c r="M48" s="48" t="s">
        <v>2</v>
      </c>
      <c r="N48" s="48"/>
      <c r="O48" s="48"/>
      <c r="P48" s="49" t="str">
        <f>IF(OR(C47="",G47="",I47="",M47="",Q47="",S47=""),"",IFERROR(DATEDIF(DATE(C47,G47,I47),DATE(M47,Q47,S47)+1,"Y"),"エラー"))</f>
        <v/>
      </c>
      <c r="Q48" s="49"/>
      <c r="R48" s="17" t="s">
        <v>1</v>
      </c>
      <c r="S48" s="49" t="str">
        <f>IF(OR(C47="",G47="",I47="",M47="",Q47="",S47=""),"",IFERROR(DATEDIF(DATE(C47,G47,I47),DATE(M47,Q47,S47)+1,"YM"),"エラー"))</f>
        <v/>
      </c>
      <c r="T48" s="49"/>
      <c r="U48" s="17" t="s">
        <v>0</v>
      </c>
      <c r="V48" s="8"/>
      <c r="W48" s="53"/>
      <c r="X48" s="54"/>
      <c r="Y48" s="54"/>
      <c r="Z48" s="54"/>
      <c r="AA48" s="54"/>
      <c r="AB48" s="54"/>
      <c r="AC48" s="54"/>
      <c r="AD48" s="54"/>
      <c r="AE48" s="54"/>
      <c r="AF48" s="54"/>
      <c r="AG48" s="54"/>
      <c r="AH48" s="54"/>
      <c r="AI48" s="54"/>
      <c r="AJ48" s="54"/>
      <c r="AK48" s="54"/>
      <c r="AL48" s="54"/>
      <c r="AM48" s="55"/>
      <c r="AN48" s="45"/>
      <c r="AO48" s="46"/>
      <c r="AP48" s="46"/>
      <c r="AQ48" s="46"/>
      <c r="AR48" s="46"/>
      <c r="AS48" s="46"/>
      <c r="AT48" s="46"/>
      <c r="AU48" s="46"/>
      <c r="AV48" s="46"/>
      <c r="AW48" s="46"/>
      <c r="AX48" s="46"/>
      <c r="AY48" s="46"/>
      <c r="AZ48" s="46"/>
      <c r="BA48" s="46"/>
      <c r="BB48" s="46"/>
      <c r="BC48" s="46"/>
      <c r="BD48" s="46"/>
      <c r="BE48" s="46"/>
      <c r="BF48" s="46"/>
      <c r="BG48" s="47"/>
      <c r="BJ48" s="15" t="str">
        <f>IF(AND(C47&lt;&gt;"",G47&lt;&gt;"",I47&lt;&gt;"",M47&lt;&gt;"",Q47&lt;&gt;"",S47&lt;&gt;""),IF(OR(P48="エラー",S48="エラー"),"❌ 正しい期間を入力してください",IF(OR(W47="",AN47=""),"❌ 勤務先・担当業務を入力してください","")),"")</f>
        <v/>
      </c>
      <c r="BK48" s="1" t="str">
        <f t="shared" ref="BK48" si="15">IF(G48="","",IF(W45="就職",G48,IF(BK46="",G48,BK46+G48)))</f>
        <v/>
      </c>
    </row>
    <row r="49" spans="2:65" ht="24.6" customHeight="1">
      <c r="B49" s="1">
        <v>19</v>
      </c>
      <c r="C49" s="39"/>
      <c r="D49" s="40"/>
      <c r="E49" s="40"/>
      <c r="F49" s="7" t="s">
        <v>1</v>
      </c>
      <c r="G49" s="16"/>
      <c r="H49" s="7" t="s">
        <v>0</v>
      </c>
      <c r="I49" s="16"/>
      <c r="J49" s="9" t="s">
        <v>4</v>
      </c>
      <c r="M49" s="41"/>
      <c r="N49" s="40"/>
      <c r="O49" s="40"/>
      <c r="P49" s="7" t="s">
        <v>1</v>
      </c>
      <c r="Q49" s="16"/>
      <c r="R49" s="7" t="s">
        <v>5</v>
      </c>
      <c r="S49" s="16"/>
      <c r="T49" s="9" t="s">
        <v>3</v>
      </c>
      <c r="W49" s="50"/>
      <c r="X49" s="51"/>
      <c r="Y49" s="51"/>
      <c r="Z49" s="51"/>
      <c r="AA49" s="51"/>
      <c r="AB49" s="51"/>
      <c r="AC49" s="51"/>
      <c r="AD49" s="51"/>
      <c r="AE49" s="51"/>
      <c r="AF49" s="51"/>
      <c r="AG49" s="51"/>
      <c r="AH49" s="51"/>
      <c r="AI49" s="51"/>
      <c r="AJ49" s="51"/>
      <c r="AK49" s="51"/>
      <c r="AL49" s="51"/>
      <c r="AM49" s="52"/>
      <c r="AN49" s="42"/>
      <c r="AO49" s="43"/>
      <c r="AP49" s="43"/>
      <c r="AQ49" s="43"/>
      <c r="AR49" s="43"/>
      <c r="AS49" s="43"/>
      <c r="AT49" s="43"/>
      <c r="AU49" s="43"/>
      <c r="AV49" s="43"/>
      <c r="AW49" s="43"/>
      <c r="AX49" s="43"/>
      <c r="AY49" s="43"/>
      <c r="AZ49" s="43"/>
      <c r="BA49" s="43"/>
      <c r="BB49" s="43"/>
      <c r="BC49" s="43"/>
      <c r="BD49" s="43"/>
      <c r="BE49" s="43"/>
      <c r="BF49" s="43"/>
      <c r="BG49" s="44"/>
      <c r="BJ49" s="15" t="str">
        <f>IF(AND(C49&lt;&gt;"",G49&lt;&gt;"",I49&lt;&gt;"",M49&lt;&gt;"",Q49&lt;&gt;"",S49&lt;&gt;""),IF(OR(IFERROR(AND(C51&lt;&gt;"",G51&lt;&gt;"",I51&lt;&gt;"",M51&lt;&gt;"",Q51&lt;&gt;"",S51&lt;&gt;"",DATE(C49,G49,I49)&lt;DATE(M51,Q51,S51)+1,DATE(C51,G51,I51)&lt;DATE(M49,Q49,S49)+1),FALSE),IFERROR(AND(C53&lt;&gt;"",G53&lt;&gt;"",I53&lt;&gt;"",M53&lt;&gt;"",Q53&lt;&gt;"",S53&lt;&gt;"",DATE(C49,G49,I49)&lt;DATE(M53,Q53,S53)+1,DATE(C53,G53,I53)&lt;DATE(M49,Q49,S49)+1),FALSE),IFERROR(AND(C55&lt;&gt;"",G55&lt;&gt;"",I55&lt;&gt;"",M55&lt;&gt;"",Q55&lt;&gt;"",S55&lt;&gt;"",DATE(C49,G49,I49)&lt;DATE(M55,Q55,S55)+1,DATE(C55,G55,I55)&lt;DATE(M49,Q49,S49)+1),FALSE),IFERROR(AND(C57&lt;&gt;"",G57&lt;&gt;"",I57&lt;&gt;"",M57&lt;&gt;"",Q57&lt;&gt;"",S57&lt;&gt;"",DATE(C49,G49,I49)&lt;DATE(M57,Q57,S57)+1,DATE(C57,G57,I57)&lt;DATE(M49,Q49,S49)+1),FALSE),IFERROR(AND(C59&lt;&gt;"",G59&lt;&gt;"",I59&lt;&gt;"",M59&lt;&gt;"",Q59&lt;&gt;"",S59&lt;&gt;"",DATE(C49,G49,I49)&lt;DATE(M59,Q59,S59)+1,DATE(C59,G59,I59)&lt;DATE(M49,Q49,S49)+1),FALSE),IFERROR(AND(C61&lt;&gt;"",G61&lt;&gt;"",I61&lt;&gt;"",M61&lt;&gt;"",Q61&lt;&gt;"",S61&lt;&gt;"",DATE(C49,G49,I49)&lt;DATE(M61,Q61,S61)+1,DATE(C61,G61,I61)&lt;DATE(M49,Q49,S49)+1),FALSE),IFERROR(AND(C63&lt;&gt;"",G63&lt;&gt;"",I63&lt;&gt;"",M63&lt;&gt;"",Q63&lt;&gt;"",S63&lt;&gt;"",DATE(C49,G49,I49)&lt;DATE(M63,Q63,S63)+1,DATE(C63,G63,I63)&lt;DATE(M49,Q49,S49)+1),FALSE),IFERROR(AND(C65&lt;&gt;"",G65&lt;&gt;"",I65&lt;&gt;"",M65&lt;&gt;"",Q65&lt;&gt;"",S65&lt;&gt;"",DATE(C49,G49,I49)&lt;DATE(M65,Q65,S65)+1,DATE(C65,G65,I65)&lt;DATE(M49,Q49,S49)+1),FALSE),IFERROR(AND(C67&lt;&gt;"",G67&lt;&gt;"",I67&lt;&gt;"",M67&lt;&gt;"",Q67&lt;&gt;"",S67&lt;&gt;"",DATE(C49,G49,I49)&lt;DATE(M67,Q67,S67)+1,DATE(C67,G67,I67)&lt;DATE(M49,Q49,S49)+1),FALSE)),"❌ 期間重複",""),IF(AND(OR(C49="",G49="",I49="",M49="",Q49="",S49=""),OR(W49&lt;&gt;"",AN49&lt;&gt;"")),"❌ 年月日を入力してください",""))</f>
        <v/>
      </c>
      <c r="BL49" s="1" t="str">
        <f>IF(OR(C49="",G49="",I49=""),"",DATE(C49,G49,I49))</f>
        <v/>
      </c>
      <c r="BM49" s="1" t="str">
        <f>IF(OR(M49="",Q49="",S49=""),"",DATE(M49,Q49,S49))</f>
        <v/>
      </c>
    </row>
    <row r="50" spans="2:65" ht="24.6" customHeight="1">
      <c r="C50" s="28"/>
      <c r="D50" s="27"/>
      <c r="E50" s="17"/>
      <c r="F50" s="17"/>
      <c r="G50" s="8"/>
      <c r="H50" s="8"/>
      <c r="I50" s="8"/>
      <c r="J50" s="10"/>
      <c r="K50" s="8"/>
      <c r="L50" s="11"/>
      <c r="M50" s="48" t="s">
        <v>2</v>
      </c>
      <c r="N50" s="48"/>
      <c r="O50" s="48"/>
      <c r="P50" s="49" t="str">
        <f>IF(OR(C49="",G49="",I49="",M49="",Q49="",S49=""),"",IFERROR(DATEDIF(DATE(C49,G49,I49),DATE(M49,Q49,S49)+1,"Y"),"エラー"))</f>
        <v/>
      </c>
      <c r="Q50" s="49"/>
      <c r="R50" s="17" t="s">
        <v>1</v>
      </c>
      <c r="S50" s="49" t="str">
        <f>IF(OR(C49="",G49="",I49="",M49="",Q49="",S49=""),"",IFERROR(DATEDIF(DATE(C49,G49,I49),DATE(M49,Q49,S49)+1,"YM"),"エラー"))</f>
        <v/>
      </c>
      <c r="T50" s="49"/>
      <c r="U50" s="17" t="s">
        <v>0</v>
      </c>
      <c r="V50" s="8"/>
      <c r="W50" s="53"/>
      <c r="X50" s="54"/>
      <c r="Y50" s="54"/>
      <c r="Z50" s="54"/>
      <c r="AA50" s="54"/>
      <c r="AB50" s="54"/>
      <c r="AC50" s="54"/>
      <c r="AD50" s="54"/>
      <c r="AE50" s="54"/>
      <c r="AF50" s="54"/>
      <c r="AG50" s="54"/>
      <c r="AH50" s="54"/>
      <c r="AI50" s="54"/>
      <c r="AJ50" s="54"/>
      <c r="AK50" s="54"/>
      <c r="AL50" s="54"/>
      <c r="AM50" s="55"/>
      <c r="AN50" s="45"/>
      <c r="AO50" s="46"/>
      <c r="AP50" s="46"/>
      <c r="AQ50" s="46"/>
      <c r="AR50" s="46"/>
      <c r="AS50" s="46"/>
      <c r="AT50" s="46"/>
      <c r="AU50" s="46"/>
      <c r="AV50" s="46"/>
      <c r="AW50" s="46"/>
      <c r="AX50" s="46"/>
      <c r="AY50" s="46"/>
      <c r="AZ50" s="46"/>
      <c r="BA50" s="46"/>
      <c r="BB50" s="46"/>
      <c r="BC50" s="46"/>
      <c r="BD50" s="46"/>
      <c r="BE50" s="46"/>
      <c r="BF50" s="46"/>
      <c r="BG50" s="47"/>
      <c r="BJ50" s="15" t="str">
        <f>IF(AND(C49&lt;&gt;"",G49&lt;&gt;"",I49&lt;&gt;"",M49&lt;&gt;"",Q49&lt;&gt;"",S49&lt;&gt;""),IF(OR(P50="エラー",S50="エラー"),"❌ 正しい期間を入力してください",IF(OR(W49="",AN49=""),"❌ 勤務先・担当業務を入力してください","")),"")</f>
        <v/>
      </c>
      <c r="BK50" s="1" t="str">
        <f t="shared" ref="BK50" si="16">IF(G50="","",IF(W47="就職",G50,IF(BK48="",G50,BK48+G50)))</f>
        <v/>
      </c>
    </row>
    <row r="51" spans="2:65" ht="24.6" customHeight="1">
      <c r="B51" s="1">
        <v>20</v>
      </c>
      <c r="C51" s="39"/>
      <c r="D51" s="40"/>
      <c r="E51" s="40"/>
      <c r="F51" s="7" t="s">
        <v>1</v>
      </c>
      <c r="G51" s="16"/>
      <c r="H51" s="7" t="s">
        <v>0</v>
      </c>
      <c r="I51" s="16"/>
      <c r="J51" s="9" t="s">
        <v>4</v>
      </c>
      <c r="M51" s="41"/>
      <c r="N51" s="40"/>
      <c r="O51" s="40"/>
      <c r="P51" s="7" t="s">
        <v>1</v>
      </c>
      <c r="Q51" s="16"/>
      <c r="R51" s="7" t="s">
        <v>5</v>
      </c>
      <c r="S51" s="16"/>
      <c r="T51" s="9" t="s">
        <v>3</v>
      </c>
      <c r="W51" s="50"/>
      <c r="X51" s="51"/>
      <c r="Y51" s="51"/>
      <c r="Z51" s="51"/>
      <c r="AA51" s="51"/>
      <c r="AB51" s="51"/>
      <c r="AC51" s="51"/>
      <c r="AD51" s="51"/>
      <c r="AE51" s="51"/>
      <c r="AF51" s="51"/>
      <c r="AG51" s="51"/>
      <c r="AH51" s="51"/>
      <c r="AI51" s="51"/>
      <c r="AJ51" s="51"/>
      <c r="AK51" s="51"/>
      <c r="AL51" s="51"/>
      <c r="AM51" s="52"/>
      <c r="AN51" s="42"/>
      <c r="AO51" s="43"/>
      <c r="AP51" s="43"/>
      <c r="AQ51" s="43"/>
      <c r="AR51" s="43"/>
      <c r="AS51" s="43"/>
      <c r="AT51" s="43"/>
      <c r="AU51" s="43"/>
      <c r="AV51" s="43"/>
      <c r="AW51" s="43"/>
      <c r="AX51" s="43"/>
      <c r="AY51" s="43"/>
      <c r="AZ51" s="43"/>
      <c r="BA51" s="43"/>
      <c r="BB51" s="43"/>
      <c r="BC51" s="43"/>
      <c r="BD51" s="43"/>
      <c r="BE51" s="43"/>
      <c r="BF51" s="43"/>
      <c r="BG51" s="44"/>
      <c r="BJ51" s="15" t="str">
        <f>IF(AND(C51&lt;&gt;"",G51&lt;&gt;"",I51&lt;&gt;"",M51&lt;&gt;"",Q51&lt;&gt;"",S51&lt;&gt;""),IF(OR(IFERROR(AND(C53&lt;&gt;"",G53&lt;&gt;"",I53&lt;&gt;"",M53&lt;&gt;"",Q53&lt;&gt;"",S53&lt;&gt;"",DATE(C51,G51,I51)&lt;DATE(M53,Q53,S53)+1,DATE(C53,G53,I53)&lt;DATE(M51,Q51,S51)+1),FALSE),IFERROR(AND(C55&lt;&gt;"",G55&lt;&gt;"",I55&lt;&gt;"",M55&lt;&gt;"",Q55&lt;&gt;"",S55&lt;&gt;"",DATE(C51,G51,I51)&lt;DATE(M55,Q55,S55)+1,DATE(C55,G55,I55)&lt;DATE(M51,Q51,S51)+1),FALSE),IFERROR(AND(C57&lt;&gt;"",G57&lt;&gt;"",I57&lt;&gt;"",M57&lt;&gt;"",Q57&lt;&gt;"",S57&lt;&gt;"",DATE(C51,G51,I51)&lt;DATE(M57,Q57,S57)+1,DATE(C57,G57,I57)&lt;DATE(M51,Q51,S51)+1),FALSE),IFERROR(AND(C59&lt;&gt;"",G59&lt;&gt;"",I59&lt;&gt;"",M59&lt;&gt;"",Q59&lt;&gt;"",S59&lt;&gt;"",DATE(C51,G51,I51)&lt;DATE(M59,Q59,S59)+1,DATE(C59,G59,I59)&lt;DATE(M51,Q51,S51)+1),FALSE),IFERROR(AND(C61&lt;&gt;"",G61&lt;&gt;"",I61&lt;&gt;"",M61&lt;&gt;"",Q61&lt;&gt;"",S61&lt;&gt;"",DATE(C51,G51,I51)&lt;DATE(M61,Q61,S61)+1,DATE(C61,G61,I61)&lt;DATE(M51,Q51,S51)+1),FALSE),IFERROR(AND(C63&lt;&gt;"",G63&lt;&gt;"",I63&lt;&gt;"",M63&lt;&gt;"",Q63&lt;&gt;"",S63&lt;&gt;"",DATE(C51,G51,I51)&lt;DATE(M63,Q63,S63)+1,DATE(C63,G63,I63)&lt;DATE(M51,Q51,S51)+1),FALSE),IFERROR(AND(C65&lt;&gt;"",G65&lt;&gt;"",I65&lt;&gt;"",M65&lt;&gt;"",Q65&lt;&gt;"",S65&lt;&gt;"",DATE(C51,G51,I51)&lt;DATE(M65,Q65,S65)+1,DATE(C65,G65,I65)&lt;DATE(M51,Q51,S51)+1),FALSE),IFERROR(AND(C67&lt;&gt;"",G67&lt;&gt;"",I67&lt;&gt;"",M67&lt;&gt;"",Q67&lt;&gt;"",S67&lt;&gt;"",DATE(C51,G51,I51)&lt;DATE(M67,Q67,S67)+1,DATE(C67,G67,I67)&lt;DATE(M51,Q51,S51)+1),FALSE),IFERROR(AND(C69&lt;&gt;"",G69&lt;&gt;"",I69&lt;&gt;"",M69&lt;&gt;"",Q69&lt;&gt;"",S69&lt;&gt;"",DATE(C51,G51,I51)&lt;DATE(M69,Q69,S69)+1,DATE(C69,G69,I69)&lt;DATE(M51,Q51,S51)+1),FALSE)),"❌ 期間重複",""),IF(AND(OR(C51="",G51="",I51="",M51="",Q51="",S51=""),OR(W51&lt;&gt;"",AN51&lt;&gt;"")),"❌ 年月日を入力してください",""))</f>
        <v/>
      </c>
      <c r="BL51" s="1" t="str">
        <f>IF(OR(C51="",G51="",I51=""),"",DATE(C51,G51,I51))</f>
        <v/>
      </c>
      <c r="BM51" s="1" t="str">
        <f>IF(OR(M51="",Q51="",S51=""),"",DATE(M51,Q51,S51))</f>
        <v/>
      </c>
    </row>
    <row r="52" spans="2:65" ht="24.6" customHeight="1">
      <c r="C52" s="28"/>
      <c r="D52" s="27"/>
      <c r="E52" s="17"/>
      <c r="F52" s="17"/>
      <c r="G52" s="8"/>
      <c r="H52" s="8"/>
      <c r="I52" s="8"/>
      <c r="J52" s="10"/>
      <c r="K52" s="8"/>
      <c r="L52" s="11"/>
      <c r="M52" s="48" t="s">
        <v>2</v>
      </c>
      <c r="N52" s="48"/>
      <c r="O52" s="48"/>
      <c r="P52" s="49" t="str">
        <f>IF(OR(C51="",G51="",I51="",M51="",Q51="",S51=""),"",IFERROR(DATEDIF(DATE(C51,G51,I51),DATE(M51,Q51,S51)+1,"Y"),"エラー"))</f>
        <v/>
      </c>
      <c r="Q52" s="49"/>
      <c r="R52" s="17" t="s">
        <v>1</v>
      </c>
      <c r="S52" s="49" t="str">
        <f>IF(OR(C51="",G51="",I51="",M51="",Q51="",S51=""),"",IFERROR(DATEDIF(DATE(C51,G51,I51),DATE(M51,Q51,S51)+1,"YM"),"エラー"))</f>
        <v/>
      </c>
      <c r="T52" s="49"/>
      <c r="U52" s="17" t="s">
        <v>0</v>
      </c>
      <c r="V52" s="8"/>
      <c r="W52" s="53"/>
      <c r="X52" s="54"/>
      <c r="Y52" s="54"/>
      <c r="Z52" s="54"/>
      <c r="AA52" s="54"/>
      <c r="AB52" s="54"/>
      <c r="AC52" s="54"/>
      <c r="AD52" s="54"/>
      <c r="AE52" s="54"/>
      <c r="AF52" s="54"/>
      <c r="AG52" s="54"/>
      <c r="AH52" s="54"/>
      <c r="AI52" s="54"/>
      <c r="AJ52" s="54"/>
      <c r="AK52" s="54"/>
      <c r="AL52" s="54"/>
      <c r="AM52" s="55"/>
      <c r="AN52" s="45"/>
      <c r="AO52" s="46"/>
      <c r="AP52" s="46"/>
      <c r="AQ52" s="46"/>
      <c r="AR52" s="46"/>
      <c r="AS52" s="46"/>
      <c r="AT52" s="46"/>
      <c r="AU52" s="46"/>
      <c r="AV52" s="46"/>
      <c r="AW52" s="46"/>
      <c r="AX52" s="46"/>
      <c r="AY52" s="46"/>
      <c r="AZ52" s="46"/>
      <c r="BA52" s="46"/>
      <c r="BB52" s="46"/>
      <c r="BC52" s="46"/>
      <c r="BD52" s="46"/>
      <c r="BE52" s="46"/>
      <c r="BF52" s="46"/>
      <c r="BG52" s="47"/>
      <c r="BJ52" s="15" t="str">
        <f>IF(AND(C51&lt;&gt;"",G51&lt;&gt;"",I51&lt;&gt;"",M51&lt;&gt;"",Q51&lt;&gt;"",S51&lt;&gt;""),IF(OR(P52="エラー",S52="エラー"),"❌ 正しい期間を入力してください",IF(OR(W51="",AN51=""),"❌ 勤務先・担当業務を入力してください","")),"")</f>
        <v/>
      </c>
      <c r="BK52" s="1" t="str">
        <f t="shared" ref="BK52" si="17">IF(G52="","",IF(W49="就職",G52,IF(BK50="",G52,BK50+G52)))</f>
        <v/>
      </c>
    </row>
    <row r="53" spans="2:65" ht="24.6" customHeight="1">
      <c r="B53" s="1">
        <v>21</v>
      </c>
      <c r="C53" s="39"/>
      <c r="D53" s="40"/>
      <c r="E53" s="40"/>
      <c r="F53" s="7" t="s">
        <v>1</v>
      </c>
      <c r="G53" s="16"/>
      <c r="H53" s="7" t="s">
        <v>0</v>
      </c>
      <c r="I53" s="16"/>
      <c r="J53" s="9" t="s">
        <v>4</v>
      </c>
      <c r="M53" s="41"/>
      <c r="N53" s="40"/>
      <c r="O53" s="40"/>
      <c r="P53" s="7" t="s">
        <v>1</v>
      </c>
      <c r="Q53" s="16"/>
      <c r="R53" s="7" t="s">
        <v>5</v>
      </c>
      <c r="S53" s="16"/>
      <c r="T53" s="9" t="s">
        <v>3</v>
      </c>
      <c r="W53" s="50"/>
      <c r="X53" s="51"/>
      <c r="Y53" s="51"/>
      <c r="Z53" s="51"/>
      <c r="AA53" s="51"/>
      <c r="AB53" s="51"/>
      <c r="AC53" s="51"/>
      <c r="AD53" s="51"/>
      <c r="AE53" s="51"/>
      <c r="AF53" s="51"/>
      <c r="AG53" s="51"/>
      <c r="AH53" s="51"/>
      <c r="AI53" s="51"/>
      <c r="AJ53" s="51"/>
      <c r="AK53" s="51"/>
      <c r="AL53" s="51"/>
      <c r="AM53" s="52"/>
      <c r="AN53" s="42"/>
      <c r="AO53" s="43"/>
      <c r="AP53" s="43"/>
      <c r="AQ53" s="43"/>
      <c r="AR53" s="43"/>
      <c r="AS53" s="43"/>
      <c r="AT53" s="43"/>
      <c r="AU53" s="43"/>
      <c r="AV53" s="43"/>
      <c r="AW53" s="43"/>
      <c r="AX53" s="43"/>
      <c r="AY53" s="43"/>
      <c r="AZ53" s="43"/>
      <c r="BA53" s="43"/>
      <c r="BB53" s="43"/>
      <c r="BC53" s="43"/>
      <c r="BD53" s="43"/>
      <c r="BE53" s="43"/>
      <c r="BF53" s="43"/>
      <c r="BG53" s="44"/>
      <c r="BJ53" s="15" t="str">
        <f>IF(AND(C53&lt;&gt;"",G53&lt;&gt;"",I53&lt;&gt;"",M53&lt;&gt;"",Q53&lt;&gt;"",S53&lt;&gt;""),IF(OR(IFERROR(AND(C55&lt;&gt;"",G55&lt;&gt;"",I55&lt;&gt;"",M55&lt;&gt;"",Q55&lt;&gt;"",S55&lt;&gt;"",DATE(C53,G53,I53)&lt;DATE(M55,Q55,S55)+1,DATE(C55,G55,I55)&lt;DATE(M53,Q53,S53)+1),FALSE),IFERROR(AND(C57&lt;&gt;"",G57&lt;&gt;"",I57&lt;&gt;"",M57&lt;&gt;"",Q57&lt;&gt;"",S57&lt;&gt;"",DATE(C53,G53,I53)&lt;DATE(M57,Q57,S57)+1,DATE(C57,G57,I57)&lt;DATE(M53,Q53,S53)+1),FALSE),IFERROR(AND(C59&lt;&gt;"",G59&lt;&gt;"",I59&lt;&gt;"",M59&lt;&gt;"",Q59&lt;&gt;"",S59&lt;&gt;"",DATE(C53,G53,I53)&lt;DATE(M59,Q59,S59)+1,DATE(C59,G59,I59)&lt;DATE(M53,Q53,S53)+1),FALSE),IFERROR(AND(C61&lt;&gt;"",G61&lt;&gt;"",I61&lt;&gt;"",M61&lt;&gt;"",Q61&lt;&gt;"",S61&lt;&gt;"",DATE(C53,G53,I53)&lt;DATE(M61,Q61,S61)+1,DATE(C61,G61,I61)&lt;DATE(M53,Q53,S53)+1),FALSE),IFERROR(AND(C63&lt;&gt;"",G63&lt;&gt;"",I63&lt;&gt;"",M63&lt;&gt;"",Q63&lt;&gt;"",S63&lt;&gt;"",DATE(C53,G53,I53)&lt;DATE(M63,Q63,S63)+1,DATE(C63,G63,I63)&lt;DATE(M53,Q53,S53)+1),FALSE),IFERROR(AND(C65&lt;&gt;"",G65&lt;&gt;"",I65&lt;&gt;"",M65&lt;&gt;"",Q65&lt;&gt;"",S65&lt;&gt;"",DATE(C53,G53,I53)&lt;DATE(M65,Q65,S65)+1,DATE(C65,G65,I65)&lt;DATE(M53,Q53,S53)+1),FALSE),IFERROR(AND(C67&lt;&gt;"",G67&lt;&gt;"",I67&lt;&gt;"",M67&lt;&gt;"",Q67&lt;&gt;"",S67&lt;&gt;"",DATE(C53,G53,I53)&lt;DATE(M67,Q67,S67)+1,DATE(C67,G67,I67)&lt;DATE(M53,Q53,S53)+1),FALSE),IFERROR(AND(C69&lt;&gt;"",G69&lt;&gt;"",I69&lt;&gt;"",M69&lt;&gt;"",Q69&lt;&gt;"",S69&lt;&gt;"",DATE(C53,G53,I53)&lt;DATE(M69,Q69,S69)+1,DATE(C69,G69,I69)&lt;DATE(M53,Q53,S53)+1),FALSE),IFERROR(AND(C71&lt;&gt;"",G71&lt;&gt;"",I71&lt;&gt;"",M71&lt;&gt;"",Q71&lt;&gt;"",S71&lt;&gt;"",DATE(C53,G53,I53)&lt;DATE(M71,Q71,S71)+1,DATE(C71,G71,I71)&lt;DATE(M53,Q53,S53)+1),FALSE)),"❌ 期間重複",""),IF(AND(OR(C53="",G53="",I53="",M53="",Q53="",S53=""),OR(W53&lt;&gt;"",AN53&lt;&gt;"")),"❌ 年月日を入力してください",""))</f>
        <v/>
      </c>
      <c r="BL53" s="1" t="str">
        <f>IF(OR(C53="",G53="",I53=""),"",DATE(C53,G53,I53))</f>
        <v/>
      </c>
      <c r="BM53" s="1" t="str">
        <f>IF(OR(M53="",Q53="",S53=""),"",DATE(M53,Q53,S53))</f>
        <v/>
      </c>
    </row>
    <row r="54" spans="2:65" ht="24.6" customHeight="1">
      <c r="C54" s="28"/>
      <c r="D54" s="27"/>
      <c r="E54" s="17"/>
      <c r="F54" s="17"/>
      <c r="G54" s="8"/>
      <c r="H54" s="8"/>
      <c r="I54" s="8"/>
      <c r="J54" s="10"/>
      <c r="K54" s="8"/>
      <c r="L54" s="11"/>
      <c r="M54" s="48" t="s">
        <v>2</v>
      </c>
      <c r="N54" s="48"/>
      <c r="O54" s="48"/>
      <c r="P54" s="49" t="str">
        <f>IF(OR(C53="",G53="",I53="",M53="",Q53="",S53=""),"",IFERROR(DATEDIF(DATE(C53,G53,I53),DATE(M53,Q53,S53)+1,"Y"),"エラー"))</f>
        <v/>
      </c>
      <c r="Q54" s="49"/>
      <c r="R54" s="17" t="s">
        <v>1</v>
      </c>
      <c r="S54" s="49" t="str">
        <f>IF(OR(C53="",G53="",I53="",M53="",Q53="",S53=""),"",IFERROR(DATEDIF(DATE(C53,G53,I53),DATE(M53,Q53,S53)+1,"YM"),"エラー"))</f>
        <v/>
      </c>
      <c r="T54" s="49"/>
      <c r="U54" s="17" t="s">
        <v>0</v>
      </c>
      <c r="V54" s="8"/>
      <c r="W54" s="53"/>
      <c r="X54" s="54"/>
      <c r="Y54" s="54"/>
      <c r="Z54" s="54"/>
      <c r="AA54" s="54"/>
      <c r="AB54" s="54"/>
      <c r="AC54" s="54"/>
      <c r="AD54" s="54"/>
      <c r="AE54" s="54"/>
      <c r="AF54" s="54"/>
      <c r="AG54" s="54"/>
      <c r="AH54" s="54"/>
      <c r="AI54" s="54"/>
      <c r="AJ54" s="54"/>
      <c r="AK54" s="54"/>
      <c r="AL54" s="54"/>
      <c r="AM54" s="55"/>
      <c r="AN54" s="45"/>
      <c r="AO54" s="46"/>
      <c r="AP54" s="46"/>
      <c r="AQ54" s="46"/>
      <c r="AR54" s="46"/>
      <c r="AS54" s="46"/>
      <c r="AT54" s="46"/>
      <c r="AU54" s="46"/>
      <c r="AV54" s="46"/>
      <c r="AW54" s="46"/>
      <c r="AX54" s="46"/>
      <c r="AY54" s="46"/>
      <c r="AZ54" s="46"/>
      <c r="BA54" s="46"/>
      <c r="BB54" s="46"/>
      <c r="BC54" s="46"/>
      <c r="BD54" s="46"/>
      <c r="BE54" s="46"/>
      <c r="BF54" s="46"/>
      <c r="BG54" s="47"/>
      <c r="BJ54" s="15" t="str">
        <f>IF(AND(C53&lt;&gt;"",G53&lt;&gt;"",I53&lt;&gt;"",M53&lt;&gt;"",Q53&lt;&gt;"",S53&lt;&gt;""),IF(OR(P54="エラー",S54="エラー"),"❌ 正しい期間を入力してください",IF(OR(W53="",AN53=""),"❌ 勤務先・担当業務を入力してください","")),"")</f>
        <v/>
      </c>
      <c r="BK54" s="1" t="str">
        <f t="shared" ref="BK54" si="18">IF(G54="","",IF(W51="就職",G54,IF(BK52="",G54,BK52+G54)))</f>
        <v/>
      </c>
    </row>
    <row r="55" spans="2:65" ht="24.6" customHeight="1">
      <c r="B55" s="1">
        <v>22</v>
      </c>
      <c r="C55" s="39"/>
      <c r="D55" s="40"/>
      <c r="E55" s="40"/>
      <c r="F55" s="7" t="s">
        <v>1</v>
      </c>
      <c r="G55" s="16"/>
      <c r="H55" s="7" t="s">
        <v>0</v>
      </c>
      <c r="I55" s="16"/>
      <c r="J55" s="9" t="s">
        <v>4</v>
      </c>
      <c r="M55" s="41"/>
      <c r="N55" s="40"/>
      <c r="O55" s="40"/>
      <c r="P55" s="7" t="s">
        <v>1</v>
      </c>
      <c r="Q55" s="16"/>
      <c r="R55" s="7" t="s">
        <v>5</v>
      </c>
      <c r="S55" s="16"/>
      <c r="T55" s="9" t="s">
        <v>3</v>
      </c>
      <c r="W55" s="50"/>
      <c r="X55" s="51"/>
      <c r="Y55" s="51"/>
      <c r="Z55" s="51"/>
      <c r="AA55" s="51"/>
      <c r="AB55" s="51"/>
      <c r="AC55" s="51"/>
      <c r="AD55" s="51"/>
      <c r="AE55" s="51"/>
      <c r="AF55" s="51"/>
      <c r="AG55" s="51"/>
      <c r="AH55" s="51"/>
      <c r="AI55" s="51"/>
      <c r="AJ55" s="51"/>
      <c r="AK55" s="51"/>
      <c r="AL55" s="51"/>
      <c r="AM55" s="52"/>
      <c r="AN55" s="42"/>
      <c r="AO55" s="43"/>
      <c r="AP55" s="43"/>
      <c r="AQ55" s="43"/>
      <c r="AR55" s="43"/>
      <c r="AS55" s="43"/>
      <c r="AT55" s="43"/>
      <c r="AU55" s="43"/>
      <c r="AV55" s="43"/>
      <c r="AW55" s="43"/>
      <c r="AX55" s="43"/>
      <c r="AY55" s="43"/>
      <c r="AZ55" s="43"/>
      <c r="BA55" s="43"/>
      <c r="BB55" s="43"/>
      <c r="BC55" s="43"/>
      <c r="BD55" s="43"/>
      <c r="BE55" s="43"/>
      <c r="BF55" s="43"/>
      <c r="BG55" s="44"/>
      <c r="BJ55" s="15" t="str">
        <f>IF(AND(C55&lt;&gt;"",G55&lt;&gt;"",I55&lt;&gt;"",M55&lt;&gt;"",Q55&lt;&gt;"",S55&lt;&gt;""),IF(OR(IFERROR(AND(C57&lt;&gt;"",G57&lt;&gt;"",I57&lt;&gt;"",M57&lt;&gt;"",Q57&lt;&gt;"",S57&lt;&gt;"",DATE(C55,G55,I55)&lt;DATE(M57,Q57,S57)+1,DATE(C57,G57,I57)&lt;DATE(M55,Q55,S55)+1),FALSE),IFERROR(AND(C59&lt;&gt;"",G59&lt;&gt;"",I59&lt;&gt;"",M59&lt;&gt;"",Q59&lt;&gt;"",S59&lt;&gt;"",DATE(C55,G55,I55)&lt;DATE(M59,Q59,S59)+1,DATE(C59,G59,I59)&lt;DATE(M55,Q55,S55)+1),FALSE),IFERROR(AND(C61&lt;&gt;"",G61&lt;&gt;"",I61&lt;&gt;"",M61&lt;&gt;"",Q61&lt;&gt;"",S61&lt;&gt;"",DATE(C55,G55,I55)&lt;DATE(M61,Q61,S61)+1,DATE(C61,G61,I61)&lt;DATE(M55,Q55,S55)+1),FALSE),IFERROR(AND(C63&lt;&gt;"",G63&lt;&gt;"",I63&lt;&gt;"",M63&lt;&gt;"",Q63&lt;&gt;"",S63&lt;&gt;"",DATE(C55,G55,I55)&lt;DATE(M63,Q63,S63)+1,DATE(C63,G63,I63)&lt;DATE(M55,Q55,S55)+1),FALSE),IFERROR(AND(C65&lt;&gt;"",G65&lt;&gt;"",I65&lt;&gt;"",M65&lt;&gt;"",Q65&lt;&gt;"",S65&lt;&gt;"",DATE(C55,G55,I55)&lt;DATE(M65,Q65,S65)+1,DATE(C65,G65,I65)&lt;DATE(M55,Q55,S55)+1),FALSE),IFERROR(AND(C67&lt;&gt;"",G67&lt;&gt;"",I67&lt;&gt;"",M67&lt;&gt;"",Q67&lt;&gt;"",S67&lt;&gt;"",DATE(C55,G55,I55)&lt;DATE(M67,Q67,S67)+1,DATE(C67,G67,I67)&lt;DATE(M55,Q55,S55)+1),FALSE),IFERROR(AND(C69&lt;&gt;"",G69&lt;&gt;"",I69&lt;&gt;"",M69&lt;&gt;"",Q69&lt;&gt;"",S69&lt;&gt;"",DATE(C55,G55,I55)&lt;DATE(M69,Q69,S69)+1,DATE(C69,G69,I69)&lt;DATE(M55,Q55,S55)+1),FALSE),IFERROR(AND(C71&lt;&gt;"",G71&lt;&gt;"",I71&lt;&gt;"",M71&lt;&gt;"",Q71&lt;&gt;"",S71&lt;&gt;"",DATE(C55,G55,I55)&lt;DATE(M71,Q71,S71)+1,DATE(C71,G71,I71)&lt;DATE(M55,Q55,S55)+1),FALSE),IFERROR(AND(C73&lt;&gt;"",G73&lt;&gt;"",I73&lt;&gt;"",M73&lt;&gt;"",Q73&lt;&gt;"",S73&lt;&gt;"",DATE(C55,G55,I55)&lt;DATE(M73,Q73,S73)+1,DATE(C73,G73,I73)&lt;DATE(M55,Q55,S55)+1),FALSE)),"❌ 期間重複",""),IF(AND(OR(C55="",G55="",I55="",M55="",Q55="",S55=""),OR(W55&lt;&gt;"",AN55&lt;&gt;"")),"❌ 年月日を入力してください",""))</f>
        <v/>
      </c>
      <c r="BL55" s="1" t="str">
        <f>IF(OR(C55="",G55="",I55=""),"",DATE(C55,G55,I55))</f>
        <v/>
      </c>
      <c r="BM55" s="1" t="str">
        <f>IF(OR(M55="",Q55="",S55=""),"",DATE(M55,Q55,S55))</f>
        <v/>
      </c>
    </row>
    <row r="56" spans="2:65" ht="24.6" customHeight="1">
      <c r="C56" s="28"/>
      <c r="D56" s="27"/>
      <c r="E56" s="17"/>
      <c r="F56" s="17"/>
      <c r="G56" s="8"/>
      <c r="H56" s="8"/>
      <c r="I56" s="8"/>
      <c r="J56" s="10"/>
      <c r="K56" s="8"/>
      <c r="L56" s="11"/>
      <c r="M56" s="48" t="s">
        <v>2</v>
      </c>
      <c r="N56" s="48"/>
      <c r="O56" s="48"/>
      <c r="P56" s="49" t="str">
        <f>IF(OR(C55="",G55="",I55="",M55="",Q55="",S55=""),"",IFERROR(DATEDIF(DATE(C55,G55,I55),DATE(M55,Q55,S55)+1,"Y"),"エラー"))</f>
        <v/>
      </c>
      <c r="Q56" s="49"/>
      <c r="R56" s="17" t="s">
        <v>1</v>
      </c>
      <c r="S56" s="49" t="str">
        <f>IF(OR(C55="",G55="",I55="",M55="",Q55="",S55=""),"",IFERROR(DATEDIF(DATE(C55,G55,I55),DATE(M55,Q55,S55)+1,"YM"),"エラー"))</f>
        <v/>
      </c>
      <c r="T56" s="49"/>
      <c r="U56" s="17" t="s">
        <v>0</v>
      </c>
      <c r="V56" s="8"/>
      <c r="W56" s="53"/>
      <c r="X56" s="54"/>
      <c r="Y56" s="54"/>
      <c r="Z56" s="54"/>
      <c r="AA56" s="54"/>
      <c r="AB56" s="54"/>
      <c r="AC56" s="54"/>
      <c r="AD56" s="54"/>
      <c r="AE56" s="54"/>
      <c r="AF56" s="54"/>
      <c r="AG56" s="54"/>
      <c r="AH56" s="54"/>
      <c r="AI56" s="54"/>
      <c r="AJ56" s="54"/>
      <c r="AK56" s="54"/>
      <c r="AL56" s="54"/>
      <c r="AM56" s="55"/>
      <c r="AN56" s="45"/>
      <c r="AO56" s="46"/>
      <c r="AP56" s="46"/>
      <c r="AQ56" s="46"/>
      <c r="AR56" s="46"/>
      <c r="AS56" s="46"/>
      <c r="AT56" s="46"/>
      <c r="AU56" s="46"/>
      <c r="AV56" s="46"/>
      <c r="AW56" s="46"/>
      <c r="AX56" s="46"/>
      <c r="AY56" s="46"/>
      <c r="AZ56" s="46"/>
      <c r="BA56" s="46"/>
      <c r="BB56" s="46"/>
      <c r="BC56" s="46"/>
      <c r="BD56" s="46"/>
      <c r="BE56" s="46"/>
      <c r="BF56" s="46"/>
      <c r="BG56" s="47"/>
      <c r="BJ56" s="15" t="str">
        <f>IF(AND(C55&lt;&gt;"",G55&lt;&gt;"",I55&lt;&gt;"",M55&lt;&gt;"",Q55&lt;&gt;"",S55&lt;&gt;""),IF(OR(P56="エラー",S56="エラー"),"❌ 正しい期間を入力してください",IF(OR(W55="",AN55=""),"❌ 勤務先・担当業務を入力してください","")),"")</f>
        <v/>
      </c>
      <c r="BK56" s="1" t="str">
        <f t="shared" ref="BK56" si="19">IF(G56="","",IF(W53="就職",G56,IF(BK54="",G56,BK54+G56)))</f>
        <v/>
      </c>
    </row>
    <row r="57" spans="2:65" ht="24.6" customHeight="1">
      <c r="B57" s="1">
        <v>23</v>
      </c>
      <c r="C57" s="39"/>
      <c r="D57" s="40"/>
      <c r="E57" s="40"/>
      <c r="F57" s="7" t="s">
        <v>1</v>
      </c>
      <c r="G57" s="16"/>
      <c r="H57" s="7" t="s">
        <v>0</v>
      </c>
      <c r="I57" s="16"/>
      <c r="J57" s="9" t="s">
        <v>4</v>
      </c>
      <c r="M57" s="41"/>
      <c r="N57" s="40"/>
      <c r="O57" s="40"/>
      <c r="P57" s="7" t="s">
        <v>1</v>
      </c>
      <c r="Q57" s="16"/>
      <c r="R57" s="7" t="s">
        <v>5</v>
      </c>
      <c r="S57" s="16"/>
      <c r="T57" s="9" t="s">
        <v>3</v>
      </c>
      <c r="W57" s="50"/>
      <c r="X57" s="51"/>
      <c r="Y57" s="51"/>
      <c r="Z57" s="51"/>
      <c r="AA57" s="51"/>
      <c r="AB57" s="51"/>
      <c r="AC57" s="51"/>
      <c r="AD57" s="51"/>
      <c r="AE57" s="51"/>
      <c r="AF57" s="51"/>
      <c r="AG57" s="51"/>
      <c r="AH57" s="51"/>
      <c r="AI57" s="51"/>
      <c r="AJ57" s="51"/>
      <c r="AK57" s="51"/>
      <c r="AL57" s="51"/>
      <c r="AM57" s="52"/>
      <c r="AN57" s="42"/>
      <c r="AO57" s="43"/>
      <c r="AP57" s="43"/>
      <c r="AQ57" s="43"/>
      <c r="AR57" s="43"/>
      <c r="AS57" s="43"/>
      <c r="AT57" s="43"/>
      <c r="AU57" s="43"/>
      <c r="AV57" s="43"/>
      <c r="AW57" s="43"/>
      <c r="AX57" s="43"/>
      <c r="AY57" s="43"/>
      <c r="AZ57" s="43"/>
      <c r="BA57" s="43"/>
      <c r="BB57" s="43"/>
      <c r="BC57" s="43"/>
      <c r="BD57" s="43"/>
      <c r="BE57" s="43"/>
      <c r="BF57" s="43"/>
      <c r="BG57" s="44"/>
      <c r="BJ57" s="15" t="str">
        <f>IF(AND(C57&lt;&gt;"",G57&lt;&gt;"",I57&lt;&gt;"",M57&lt;&gt;"",Q57&lt;&gt;"",S57&lt;&gt;""),IF(OR(IFERROR(AND(C59&lt;&gt;"",G59&lt;&gt;"",I59&lt;&gt;"",M59&lt;&gt;"",Q59&lt;&gt;"",S59&lt;&gt;"",DATE(C57,G57,I57)&lt;DATE(M59,Q59,S59)+1,DATE(C59,G59,I59)&lt;DATE(M57,Q57,S57)+1),FALSE),IFERROR(AND(C61&lt;&gt;"",G61&lt;&gt;"",I61&lt;&gt;"",M61&lt;&gt;"",Q61&lt;&gt;"",S61&lt;&gt;"",DATE(C57,G57,I57)&lt;DATE(M61,Q61,S61)+1,DATE(C61,G61,I61)&lt;DATE(M57,Q57,S57)+1),FALSE),IFERROR(AND(C63&lt;&gt;"",G63&lt;&gt;"",I63&lt;&gt;"",M63&lt;&gt;"",Q63&lt;&gt;"",S63&lt;&gt;"",DATE(C57,G57,I57)&lt;DATE(M63,Q63,S63)+1,DATE(C63,G63,I63)&lt;DATE(M57,Q57,S57)+1),FALSE),IFERROR(AND(C65&lt;&gt;"",G65&lt;&gt;"",I65&lt;&gt;"",M65&lt;&gt;"",Q65&lt;&gt;"",S65&lt;&gt;"",DATE(C57,G57,I57)&lt;DATE(M65,Q65,S65)+1,DATE(C65,G65,I65)&lt;DATE(M57,Q57,S57)+1),FALSE),IFERROR(AND(C67&lt;&gt;"",G67&lt;&gt;"",I67&lt;&gt;"",M67&lt;&gt;"",Q67&lt;&gt;"",S67&lt;&gt;"",DATE(C57,G57,I57)&lt;DATE(M67,Q67,S67)+1,DATE(C67,G67,I67)&lt;DATE(M57,Q57,S57)+1),FALSE),IFERROR(AND(C69&lt;&gt;"",G69&lt;&gt;"",I69&lt;&gt;"",M69&lt;&gt;"",Q69&lt;&gt;"",S69&lt;&gt;"",DATE(C57,G57,I57)&lt;DATE(M69,Q69,S69)+1,DATE(C69,G69,I69)&lt;DATE(M57,Q57,S57)+1),FALSE),IFERROR(AND(C71&lt;&gt;"",G71&lt;&gt;"",I71&lt;&gt;"",M71&lt;&gt;"",Q71&lt;&gt;"",S71&lt;&gt;"",DATE(C57,G57,I57)&lt;DATE(M71,Q71,S71)+1,DATE(C71,G71,I71)&lt;DATE(M57,Q57,S57)+1),FALSE),IFERROR(AND(C73&lt;&gt;"",G73&lt;&gt;"",I73&lt;&gt;"",M73&lt;&gt;"",Q73&lt;&gt;"",S73&lt;&gt;"",DATE(C57,G57,I57)&lt;DATE(M73,Q73,S73)+1,DATE(C73,G73,I73)&lt;DATE(M57,Q57,S57)+1),FALSE),IFERROR(AND(C75&lt;&gt;"",G75&lt;&gt;"",I75&lt;&gt;"",M75&lt;&gt;"",Q75&lt;&gt;"",S75&lt;&gt;"",DATE(C57,G57,I57)&lt;DATE(M75,Q75,S75)+1,DATE(C75,G75,I75)&lt;DATE(M57,Q57,S57)+1),FALSE)),"❌ 期間重複",""),IF(AND(OR(C57="",G57="",I57="",M57="",Q57="",S57=""),OR(W57&lt;&gt;"",AN57&lt;&gt;"")),"❌ 年月日を入力してください",""))</f>
        <v/>
      </c>
      <c r="BL57" s="1" t="str">
        <f>IF(OR(C57="",G57="",I57=""),"",DATE(C57,G57,I57))</f>
        <v/>
      </c>
      <c r="BM57" s="1" t="str">
        <f>IF(OR(M57="",Q57="",S57=""),"",DATE(M57,Q57,S57))</f>
        <v/>
      </c>
    </row>
    <row r="58" spans="2:65" ht="24.6" customHeight="1">
      <c r="C58" s="28"/>
      <c r="D58" s="27"/>
      <c r="E58" s="17"/>
      <c r="F58" s="17"/>
      <c r="G58" s="8"/>
      <c r="H58" s="8"/>
      <c r="I58" s="8"/>
      <c r="J58" s="10"/>
      <c r="K58" s="8"/>
      <c r="L58" s="11"/>
      <c r="M58" s="48" t="s">
        <v>2</v>
      </c>
      <c r="N58" s="48"/>
      <c r="O58" s="48"/>
      <c r="P58" s="49" t="str">
        <f>IF(OR(C57="",G57="",I57="",M57="",Q57="",S57=""),"",IFERROR(DATEDIF(DATE(C57,G57,I57),DATE(M57,Q57,S57)+1,"Y"),"エラー"))</f>
        <v/>
      </c>
      <c r="Q58" s="49"/>
      <c r="R58" s="17" t="s">
        <v>1</v>
      </c>
      <c r="S58" s="49" t="str">
        <f>IF(OR(C57="",G57="",I57="",M57="",Q57="",S57=""),"",IFERROR(DATEDIF(DATE(C57,G57,I57),DATE(M57,Q57,S57)+1,"YM"),"エラー"))</f>
        <v/>
      </c>
      <c r="T58" s="49"/>
      <c r="U58" s="17" t="s">
        <v>0</v>
      </c>
      <c r="V58" s="8"/>
      <c r="W58" s="53"/>
      <c r="X58" s="54"/>
      <c r="Y58" s="54"/>
      <c r="Z58" s="54"/>
      <c r="AA58" s="54"/>
      <c r="AB58" s="54"/>
      <c r="AC58" s="54"/>
      <c r="AD58" s="54"/>
      <c r="AE58" s="54"/>
      <c r="AF58" s="54"/>
      <c r="AG58" s="54"/>
      <c r="AH58" s="54"/>
      <c r="AI58" s="54"/>
      <c r="AJ58" s="54"/>
      <c r="AK58" s="54"/>
      <c r="AL58" s="54"/>
      <c r="AM58" s="55"/>
      <c r="AN58" s="45"/>
      <c r="AO58" s="46"/>
      <c r="AP58" s="46"/>
      <c r="AQ58" s="46"/>
      <c r="AR58" s="46"/>
      <c r="AS58" s="46"/>
      <c r="AT58" s="46"/>
      <c r="AU58" s="46"/>
      <c r="AV58" s="46"/>
      <c r="AW58" s="46"/>
      <c r="AX58" s="46"/>
      <c r="AY58" s="46"/>
      <c r="AZ58" s="46"/>
      <c r="BA58" s="46"/>
      <c r="BB58" s="46"/>
      <c r="BC58" s="46"/>
      <c r="BD58" s="46"/>
      <c r="BE58" s="46"/>
      <c r="BF58" s="46"/>
      <c r="BG58" s="47"/>
      <c r="BJ58" s="15" t="str">
        <f>IF(AND(C57&lt;&gt;"",G57&lt;&gt;"",I57&lt;&gt;"",M57&lt;&gt;"",Q57&lt;&gt;"",S57&lt;&gt;""),IF(OR(P58="エラー",S58="エラー"),"❌ 正しい期間を入力してください",IF(OR(W57="",AN57=""),"❌ 勤務先・担当業務を入力してください","")),"")</f>
        <v/>
      </c>
      <c r="BK58" s="1" t="str">
        <f t="shared" ref="BK58" si="20">IF(G58="","",IF(W55="就職",G58,IF(BK56="",G58,BK56+G58)))</f>
        <v/>
      </c>
    </row>
    <row r="59" spans="2:65" ht="24.6" customHeight="1">
      <c r="B59" s="1">
        <v>24</v>
      </c>
      <c r="C59" s="39"/>
      <c r="D59" s="40"/>
      <c r="E59" s="40"/>
      <c r="F59" s="7" t="s">
        <v>1</v>
      </c>
      <c r="G59" s="16"/>
      <c r="H59" s="7" t="s">
        <v>0</v>
      </c>
      <c r="I59" s="16"/>
      <c r="J59" s="9" t="s">
        <v>4</v>
      </c>
      <c r="M59" s="41"/>
      <c r="N59" s="40"/>
      <c r="O59" s="40"/>
      <c r="P59" s="7" t="s">
        <v>1</v>
      </c>
      <c r="Q59" s="16"/>
      <c r="R59" s="7" t="s">
        <v>5</v>
      </c>
      <c r="S59" s="16"/>
      <c r="T59" s="9" t="s">
        <v>3</v>
      </c>
      <c r="W59" s="50"/>
      <c r="X59" s="51"/>
      <c r="Y59" s="51"/>
      <c r="Z59" s="51"/>
      <c r="AA59" s="51"/>
      <c r="AB59" s="51"/>
      <c r="AC59" s="51"/>
      <c r="AD59" s="51"/>
      <c r="AE59" s="51"/>
      <c r="AF59" s="51"/>
      <c r="AG59" s="51"/>
      <c r="AH59" s="51"/>
      <c r="AI59" s="51"/>
      <c r="AJ59" s="51"/>
      <c r="AK59" s="51"/>
      <c r="AL59" s="51"/>
      <c r="AM59" s="52"/>
      <c r="AN59" s="42"/>
      <c r="AO59" s="43"/>
      <c r="AP59" s="43"/>
      <c r="AQ59" s="43"/>
      <c r="AR59" s="43"/>
      <c r="AS59" s="43"/>
      <c r="AT59" s="43"/>
      <c r="AU59" s="43"/>
      <c r="AV59" s="43"/>
      <c r="AW59" s="43"/>
      <c r="AX59" s="43"/>
      <c r="AY59" s="43"/>
      <c r="AZ59" s="43"/>
      <c r="BA59" s="43"/>
      <c r="BB59" s="43"/>
      <c r="BC59" s="43"/>
      <c r="BD59" s="43"/>
      <c r="BE59" s="43"/>
      <c r="BF59" s="43"/>
      <c r="BG59" s="44"/>
      <c r="BJ59" s="15" t="str">
        <f>IF(AND(C59&lt;&gt;"",G59&lt;&gt;"",I59&lt;&gt;"",M59&lt;&gt;"",Q59&lt;&gt;"",S59&lt;&gt;""),IF(OR(IFERROR(AND(C61&lt;&gt;"",G61&lt;&gt;"",I61&lt;&gt;"",M61&lt;&gt;"",Q61&lt;&gt;"",S61&lt;&gt;"",DATE(C59,G59,I59)&lt;DATE(M61,Q61,S61)+1,DATE(C61,G61,I61)&lt;DATE(M59,Q59,S59)+1),FALSE),IFERROR(AND(C63&lt;&gt;"",G63&lt;&gt;"",I63&lt;&gt;"",M63&lt;&gt;"",Q63&lt;&gt;"",S63&lt;&gt;"",DATE(C59,G59,I59)&lt;DATE(M63,Q63,S63)+1,DATE(C63,G63,I63)&lt;DATE(M59,Q59,S59)+1),FALSE),IFERROR(AND(C65&lt;&gt;"",G65&lt;&gt;"",I65&lt;&gt;"",M65&lt;&gt;"",Q65&lt;&gt;"",S65&lt;&gt;"",DATE(C59,G59,I59)&lt;DATE(M65,Q65,S65)+1,DATE(C65,G65,I65)&lt;DATE(M59,Q59,S59)+1),FALSE),IFERROR(AND(C67&lt;&gt;"",G67&lt;&gt;"",I67&lt;&gt;"",M67&lt;&gt;"",Q67&lt;&gt;"",S67&lt;&gt;"",DATE(C59,G59,I59)&lt;DATE(M67,Q67,S67)+1,DATE(C67,G67,I67)&lt;DATE(M59,Q59,S59)+1),FALSE),IFERROR(AND(C69&lt;&gt;"",G69&lt;&gt;"",I69&lt;&gt;"",M69&lt;&gt;"",Q69&lt;&gt;"",S69&lt;&gt;"",DATE(C59,G59,I59)&lt;DATE(M69,Q69,S69)+1,DATE(C69,G69,I69)&lt;DATE(M59,Q59,S59)+1),FALSE),IFERROR(AND(C71&lt;&gt;"",G71&lt;&gt;"",I71&lt;&gt;"",M71&lt;&gt;"",Q71&lt;&gt;"",S71&lt;&gt;"",DATE(C59,G59,I59)&lt;DATE(M71,Q71,S71)+1,DATE(C71,G71,I71)&lt;DATE(M59,Q59,S59)+1),FALSE),IFERROR(AND(C73&lt;&gt;"",G73&lt;&gt;"",I73&lt;&gt;"",M73&lt;&gt;"",Q73&lt;&gt;"",S73&lt;&gt;"",DATE(C59,G59,I59)&lt;DATE(M73,Q73,S73)+1,DATE(C73,G73,I73)&lt;DATE(M59,Q59,S59)+1),FALSE),IFERROR(AND(C75&lt;&gt;"",G75&lt;&gt;"",I75&lt;&gt;"",M75&lt;&gt;"",Q75&lt;&gt;"",S75&lt;&gt;"",DATE(C59,G59,I59)&lt;DATE(M75,Q75,S75)+1,DATE(C75,G75,I75)&lt;DATE(M59,Q59,S59)+1),FALSE),IFERROR(AND(C77&lt;&gt;"",G77&lt;&gt;"",I77&lt;&gt;"",M77&lt;&gt;"",Q77&lt;&gt;"",S77&lt;&gt;"",DATE(C59,G59,I59)&lt;DATE(M77,Q77,S77)+1,DATE(C77,G77,I77)&lt;DATE(M59,Q59,S59)+1),FALSE)),"❌ 期間重複",""),IF(AND(OR(C59="",G59="",I59="",M59="",Q59="",S59=""),OR(W59&lt;&gt;"",AN59&lt;&gt;"")),"❌ 年月日を入力してください",""))</f>
        <v/>
      </c>
      <c r="BL59" s="1" t="str">
        <f>IF(OR(C59="",G59="",I59=""),"",DATE(C59,G59,I59))</f>
        <v/>
      </c>
      <c r="BM59" s="1" t="str">
        <f>IF(OR(M59="",Q59="",S59=""),"",DATE(M59,Q59,S59))</f>
        <v/>
      </c>
    </row>
    <row r="60" spans="2:65" ht="24.6" customHeight="1">
      <c r="C60" s="28"/>
      <c r="D60" s="27"/>
      <c r="E60" s="17"/>
      <c r="F60" s="17"/>
      <c r="G60" s="8"/>
      <c r="H60" s="8"/>
      <c r="I60" s="8"/>
      <c r="J60" s="10"/>
      <c r="K60" s="8"/>
      <c r="L60" s="11"/>
      <c r="M60" s="48" t="s">
        <v>2</v>
      </c>
      <c r="N60" s="48"/>
      <c r="O60" s="48"/>
      <c r="P60" s="49" t="str">
        <f>IF(OR(C59="",G59="",I59="",M59="",Q59="",S59=""),"",IFERROR(DATEDIF(DATE(C59,G59,I59),DATE(M59,Q59,S59)+1,"Y"),"エラー"))</f>
        <v/>
      </c>
      <c r="Q60" s="49"/>
      <c r="R60" s="17" t="s">
        <v>1</v>
      </c>
      <c r="S60" s="49" t="str">
        <f>IF(OR(C59="",G59="",I59="",M59="",Q59="",S59=""),"",IFERROR(DATEDIF(DATE(C59,G59,I59),DATE(M59,Q59,S59)+1,"YM"),"エラー"))</f>
        <v/>
      </c>
      <c r="T60" s="49"/>
      <c r="U60" s="17" t="s">
        <v>0</v>
      </c>
      <c r="V60" s="8"/>
      <c r="W60" s="53"/>
      <c r="X60" s="54"/>
      <c r="Y60" s="54"/>
      <c r="Z60" s="54"/>
      <c r="AA60" s="54"/>
      <c r="AB60" s="54"/>
      <c r="AC60" s="54"/>
      <c r="AD60" s="54"/>
      <c r="AE60" s="54"/>
      <c r="AF60" s="54"/>
      <c r="AG60" s="54"/>
      <c r="AH60" s="54"/>
      <c r="AI60" s="54"/>
      <c r="AJ60" s="54"/>
      <c r="AK60" s="54"/>
      <c r="AL60" s="54"/>
      <c r="AM60" s="55"/>
      <c r="AN60" s="45"/>
      <c r="AO60" s="46"/>
      <c r="AP60" s="46"/>
      <c r="AQ60" s="46"/>
      <c r="AR60" s="46"/>
      <c r="AS60" s="46"/>
      <c r="AT60" s="46"/>
      <c r="AU60" s="46"/>
      <c r="AV60" s="46"/>
      <c r="AW60" s="46"/>
      <c r="AX60" s="46"/>
      <c r="AY60" s="46"/>
      <c r="AZ60" s="46"/>
      <c r="BA60" s="46"/>
      <c r="BB60" s="46"/>
      <c r="BC60" s="46"/>
      <c r="BD60" s="46"/>
      <c r="BE60" s="46"/>
      <c r="BF60" s="46"/>
      <c r="BG60" s="47"/>
      <c r="BJ60" s="15" t="str">
        <f>IF(AND(C59&lt;&gt;"",G59&lt;&gt;"",I59&lt;&gt;"",M59&lt;&gt;"",Q59&lt;&gt;"",S59&lt;&gt;""),IF(OR(P60="エラー",S60="エラー"),"❌ 正しい期間を入力してください",IF(OR(W59="",AN59=""),"❌ 勤務先・担当業務を入力してください","")),"")</f>
        <v/>
      </c>
      <c r="BK60" s="1" t="str">
        <f t="shared" ref="BK60" si="21">IF(G60="","",IF(W57="就職",G60,IF(BK58="",G60,BK58+G60)))</f>
        <v/>
      </c>
    </row>
    <row r="61" spans="2:65" ht="24.6" customHeight="1">
      <c r="B61" s="1">
        <v>25</v>
      </c>
      <c r="C61" s="39"/>
      <c r="D61" s="40"/>
      <c r="E61" s="40"/>
      <c r="F61" s="7" t="s">
        <v>1</v>
      </c>
      <c r="G61" s="16"/>
      <c r="H61" s="7" t="s">
        <v>0</v>
      </c>
      <c r="I61" s="16"/>
      <c r="J61" s="9" t="s">
        <v>4</v>
      </c>
      <c r="M61" s="41"/>
      <c r="N61" s="40"/>
      <c r="O61" s="40"/>
      <c r="P61" s="7" t="s">
        <v>1</v>
      </c>
      <c r="Q61" s="16"/>
      <c r="R61" s="7" t="s">
        <v>5</v>
      </c>
      <c r="S61" s="16"/>
      <c r="T61" s="9" t="s">
        <v>3</v>
      </c>
      <c r="W61" s="50"/>
      <c r="X61" s="51"/>
      <c r="Y61" s="51"/>
      <c r="Z61" s="51"/>
      <c r="AA61" s="51"/>
      <c r="AB61" s="51"/>
      <c r="AC61" s="51"/>
      <c r="AD61" s="51"/>
      <c r="AE61" s="51"/>
      <c r="AF61" s="51"/>
      <c r="AG61" s="51"/>
      <c r="AH61" s="51"/>
      <c r="AI61" s="51"/>
      <c r="AJ61" s="51"/>
      <c r="AK61" s="51"/>
      <c r="AL61" s="51"/>
      <c r="AM61" s="52"/>
      <c r="AN61" s="42"/>
      <c r="AO61" s="43"/>
      <c r="AP61" s="43"/>
      <c r="AQ61" s="43"/>
      <c r="AR61" s="43"/>
      <c r="AS61" s="43"/>
      <c r="AT61" s="43"/>
      <c r="AU61" s="43"/>
      <c r="AV61" s="43"/>
      <c r="AW61" s="43"/>
      <c r="AX61" s="43"/>
      <c r="AY61" s="43"/>
      <c r="AZ61" s="43"/>
      <c r="BA61" s="43"/>
      <c r="BB61" s="43"/>
      <c r="BC61" s="43"/>
      <c r="BD61" s="43"/>
      <c r="BE61" s="43"/>
      <c r="BF61" s="43"/>
      <c r="BG61" s="44"/>
      <c r="BJ61" s="15" t="str">
        <f>IF(AND(C61&lt;&gt;"",G61&lt;&gt;"",I61&lt;&gt;"",M61&lt;&gt;"",Q61&lt;&gt;"",S61&lt;&gt;""),IF(OR(IFERROR(AND(C63&lt;&gt;"",G63&lt;&gt;"",I63&lt;&gt;"",M63&lt;&gt;"",Q63&lt;&gt;"",S63&lt;&gt;"",DATE(C61,G61,I61)&lt;DATE(M63,Q63,S63)+1,DATE(C63,G63,I63)&lt;DATE(M61,Q61,S61)+1),FALSE),IFERROR(AND(C65&lt;&gt;"",G65&lt;&gt;"",I65&lt;&gt;"",M65&lt;&gt;"",Q65&lt;&gt;"",S65&lt;&gt;"",DATE(C61,G61,I61)&lt;DATE(M65,Q65,S65)+1,DATE(C65,G65,I65)&lt;DATE(M61,Q61,S61)+1),FALSE),IFERROR(AND(C67&lt;&gt;"",G67&lt;&gt;"",I67&lt;&gt;"",M67&lt;&gt;"",Q67&lt;&gt;"",S67&lt;&gt;"",DATE(C61,G61,I61)&lt;DATE(M67,Q67,S67)+1,DATE(C67,G67,I67)&lt;DATE(M61,Q61,S61)+1),FALSE),IFERROR(AND(C69&lt;&gt;"",G69&lt;&gt;"",I69&lt;&gt;"",M69&lt;&gt;"",Q69&lt;&gt;"",S69&lt;&gt;"",DATE(C61,G61,I61)&lt;DATE(M69,Q69,S69)+1,DATE(C69,G69,I69)&lt;DATE(M61,Q61,S61)+1),FALSE),IFERROR(AND(C71&lt;&gt;"",G71&lt;&gt;"",I71&lt;&gt;"",M71&lt;&gt;"",Q71&lt;&gt;"",S71&lt;&gt;"",DATE(C61,G61,I61)&lt;DATE(M71,Q71,S71)+1,DATE(C71,G71,I71)&lt;DATE(M61,Q61,S61)+1),FALSE),IFERROR(AND(C73&lt;&gt;"",G73&lt;&gt;"",I73&lt;&gt;"",M73&lt;&gt;"",Q73&lt;&gt;"",S73&lt;&gt;"",DATE(C61,G61,I61)&lt;DATE(M73,Q73,S73)+1,DATE(C73,G73,I73)&lt;DATE(M61,Q61,S61)+1),FALSE),IFERROR(AND(C75&lt;&gt;"",G75&lt;&gt;"",I75&lt;&gt;"",M75&lt;&gt;"",Q75&lt;&gt;"",S75&lt;&gt;"",DATE(C61,G61,I61)&lt;DATE(M75,Q75,S75)+1,DATE(C75,G75,I75)&lt;DATE(M61,Q61,S61)+1),FALSE),IFERROR(AND(C77&lt;&gt;"",G77&lt;&gt;"",I77&lt;&gt;"",M77&lt;&gt;"",Q77&lt;&gt;"",S77&lt;&gt;"",DATE(C61,G61,I61)&lt;DATE(M77,Q77,S77)+1,DATE(C77,G77,I77)&lt;DATE(M61,Q61,S61)+1),FALSE),IFERROR(AND(C79&lt;&gt;"",G79&lt;&gt;"",I79&lt;&gt;"",M79&lt;&gt;"",Q79&lt;&gt;"",S79&lt;&gt;"",DATE(C61,G61,I61)&lt;DATE(M79,Q79,S79)+1,DATE(C79,G79,I79)&lt;DATE(M61,Q61,S61)+1),FALSE)),"❌ 期間重複",""),IF(AND(OR(C61="",G61="",I61="",M61="",Q61="",S61=""),OR(W61&lt;&gt;"",AN61&lt;&gt;"")),"❌ 年月日を入力してください",""))</f>
        <v/>
      </c>
      <c r="BL61" s="1" t="str">
        <f>IF(OR(C61="",G61="",I61=""),"",DATE(C61,G61,I61))</f>
        <v/>
      </c>
      <c r="BM61" s="1" t="str">
        <f>IF(OR(M61="",Q61="",S61=""),"",DATE(M61,Q61,S61))</f>
        <v/>
      </c>
    </row>
    <row r="62" spans="2:65" ht="24.6" customHeight="1">
      <c r="C62" s="28"/>
      <c r="D62" s="27"/>
      <c r="E62" s="17"/>
      <c r="F62" s="17"/>
      <c r="G62" s="8"/>
      <c r="H62" s="8"/>
      <c r="I62" s="8"/>
      <c r="J62" s="10"/>
      <c r="K62" s="8"/>
      <c r="L62" s="11"/>
      <c r="M62" s="48" t="s">
        <v>2</v>
      </c>
      <c r="N62" s="48"/>
      <c r="O62" s="48"/>
      <c r="P62" s="49" t="str">
        <f>IF(OR(C61="",G61="",I61="",M61="",Q61="",S61=""),"",IFERROR(DATEDIF(DATE(C61,G61,I61),DATE(M61,Q61,S61)+1,"Y"),"エラー"))</f>
        <v/>
      </c>
      <c r="Q62" s="49"/>
      <c r="R62" s="17" t="s">
        <v>1</v>
      </c>
      <c r="S62" s="49" t="str">
        <f>IF(OR(C61="",G61="",I61="",M61="",Q61="",S61=""),"",IFERROR(DATEDIF(DATE(C61,G61,I61),DATE(M61,Q61,S61)+1,"YM"),"エラー"))</f>
        <v/>
      </c>
      <c r="T62" s="49"/>
      <c r="U62" s="17" t="s">
        <v>0</v>
      </c>
      <c r="V62" s="8"/>
      <c r="W62" s="53"/>
      <c r="X62" s="54"/>
      <c r="Y62" s="54"/>
      <c r="Z62" s="54"/>
      <c r="AA62" s="54"/>
      <c r="AB62" s="54"/>
      <c r="AC62" s="54"/>
      <c r="AD62" s="54"/>
      <c r="AE62" s="54"/>
      <c r="AF62" s="54"/>
      <c r="AG62" s="54"/>
      <c r="AH62" s="54"/>
      <c r="AI62" s="54"/>
      <c r="AJ62" s="54"/>
      <c r="AK62" s="54"/>
      <c r="AL62" s="54"/>
      <c r="AM62" s="55"/>
      <c r="AN62" s="45"/>
      <c r="AO62" s="46"/>
      <c r="AP62" s="46"/>
      <c r="AQ62" s="46"/>
      <c r="AR62" s="46"/>
      <c r="AS62" s="46"/>
      <c r="AT62" s="46"/>
      <c r="AU62" s="46"/>
      <c r="AV62" s="46"/>
      <c r="AW62" s="46"/>
      <c r="AX62" s="46"/>
      <c r="AY62" s="46"/>
      <c r="AZ62" s="46"/>
      <c r="BA62" s="46"/>
      <c r="BB62" s="46"/>
      <c r="BC62" s="46"/>
      <c r="BD62" s="46"/>
      <c r="BE62" s="46"/>
      <c r="BF62" s="46"/>
      <c r="BG62" s="47"/>
      <c r="BJ62" s="15" t="str">
        <f>IF(AND(C61&lt;&gt;"",G61&lt;&gt;"",I61&lt;&gt;"",M61&lt;&gt;"",Q61&lt;&gt;"",S61&lt;&gt;""),IF(OR(P62="エラー",S62="エラー"),"❌ 正しい期間を入力してください",IF(OR(W61="",AN61=""),"❌ 勤務先・担当業務を入力してください","")),"")</f>
        <v/>
      </c>
      <c r="BK62" s="1" t="str">
        <f t="shared" ref="BK62" si="22">IF(G62="","",IF(W59="就職",G62,IF(BK60="",G62,BK60+G62)))</f>
        <v/>
      </c>
    </row>
    <row r="63" spans="2:65" ht="24.6" customHeight="1">
      <c r="B63" s="1">
        <v>26</v>
      </c>
      <c r="C63" s="39"/>
      <c r="D63" s="40"/>
      <c r="E63" s="40"/>
      <c r="F63" s="7" t="s">
        <v>1</v>
      </c>
      <c r="G63" s="16"/>
      <c r="H63" s="7" t="s">
        <v>0</v>
      </c>
      <c r="I63" s="16"/>
      <c r="J63" s="9" t="s">
        <v>4</v>
      </c>
      <c r="M63" s="41"/>
      <c r="N63" s="40"/>
      <c r="O63" s="40"/>
      <c r="P63" s="7" t="s">
        <v>1</v>
      </c>
      <c r="Q63" s="16"/>
      <c r="R63" s="7" t="s">
        <v>5</v>
      </c>
      <c r="S63" s="16"/>
      <c r="T63" s="9" t="s">
        <v>3</v>
      </c>
      <c r="W63" s="50"/>
      <c r="X63" s="51"/>
      <c r="Y63" s="51"/>
      <c r="Z63" s="51"/>
      <c r="AA63" s="51"/>
      <c r="AB63" s="51"/>
      <c r="AC63" s="51"/>
      <c r="AD63" s="51"/>
      <c r="AE63" s="51"/>
      <c r="AF63" s="51"/>
      <c r="AG63" s="51"/>
      <c r="AH63" s="51"/>
      <c r="AI63" s="51"/>
      <c r="AJ63" s="51"/>
      <c r="AK63" s="51"/>
      <c r="AL63" s="51"/>
      <c r="AM63" s="52"/>
      <c r="AN63" s="42"/>
      <c r="AO63" s="43"/>
      <c r="AP63" s="43"/>
      <c r="AQ63" s="43"/>
      <c r="AR63" s="43"/>
      <c r="AS63" s="43"/>
      <c r="AT63" s="43"/>
      <c r="AU63" s="43"/>
      <c r="AV63" s="43"/>
      <c r="AW63" s="43"/>
      <c r="AX63" s="43"/>
      <c r="AY63" s="43"/>
      <c r="AZ63" s="43"/>
      <c r="BA63" s="43"/>
      <c r="BB63" s="43"/>
      <c r="BC63" s="43"/>
      <c r="BD63" s="43"/>
      <c r="BE63" s="43"/>
      <c r="BF63" s="43"/>
      <c r="BG63" s="44"/>
      <c r="BJ63" s="15" t="str">
        <f>IF(AND(C63&lt;&gt;"",G63&lt;&gt;"",I63&lt;&gt;"",M63&lt;&gt;"",Q63&lt;&gt;"",S63&lt;&gt;""),IF(OR(IFERROR(AND(C65&lt;&gt;"",G65&lt;&gt;"",I65&lt;&gt;"",M65&lt;&gt;"",Q65&lt;&gt;"",S65&lt;&gt;"",DATE(C63,G63,I63)&lt;DATE(M65,Q65,S65)+1,DATE(C65,G65,I65)&lt;DATE(M63,Q63,S63)+1),FALSE),IFERROR(AND(C67&lt;&gt;"",G67&lt;&gt;"",I67&lt;&gt;"",M67&lt;&gt;"",Q67&lt;&gt;"",S67&lt;&gt;"",DATE(C63,G63,I63)&lt;DATE(M67,Q67,S67)+1,DATE(C67,G67,I67)&lt;DATE(M63,Q63,S63)+1),FALSE),IFERROR(AND(C69&lt;&gt;"",G69&lt;&gt;"",I69&lt;&gt;"",M69&lt;&gt;"",Q69&lt;&gt;"",S69&lt;&gt;"",DATE(C63,G63,I63)&lt;DATE(M69,Q69,S69)+1,DATE(C69,G69,I69)&lt;DATE(M63,Q63,S63)+1),FALSE),IFERROR(AND(C71&lt;&gt;"",G71&lt;&gt;"",I71&lt;&gt;"",M71&lt;&gt;"",Q71&lt;&gt;"",S71&lt;&gt;"",DATE(C63,G63,I63)&lt;DATE(M71,Q71,S71)+1,DATE(C71,G71,I71)&lt;DATE(M63,Q63,S63)+1),FALSE),IFERROR(AND(C73&lt;&gt;"",G73&lt;&gt;"",I73&lt;&gt;"",M73&lt;&gt;"",Q73&lt;&gt;"",S73&lt;&gt;"",DATE(C63,G63,I63)&lt;DATE(M73,Q73,S73)+1,DATE(C73,G73,I73)&lt;DATE(M63,Q63,S63)+1),FALSE),IFERROR(AND(C75&lt;&gt;"",G75&lt;&gt;"",I75&lt;&gt;"",M75&lt;&gt;"",Q75&lt;&gt;"",S75&lt;&gt;"",DATE(C63,G63,I63)&lt;DATE(M75,Q75,S75)+1,DATE(C75,G75,I75)&lt;DATE(M63,Q63,S63)+1),FALSE),IFERROR(AND(C77&lt;&gt;"",G77&lt;&gt;"",I77&lt;&gt;"",M77&lt;&gt;"",Q77&lt;&gt;"",S77&lt;&gt;"",DATE(C63,G63,I63)&lt;DATE(M77,Q77,S77)+1,DATE(C77,G77,I77)&lt;DATE(M63,Q63,S63)+1),FALSE),IFERROR(AND(C79&lt;&gt;"",G79&lt;&gt;"",I79&lt;&gt;"",M79&lt;&gt;"",Q79&lt;&gt;"",S79&lt;&gt;"",DATE(C63,G63,I63)&lt;DATE(M79,Q79,S79)+1,DATE(C79,G79,I79)&lt;DATE(M63,Q63,S63)+1),FALSE),IFERROR(AND(C81&lt;&gt;"",G81&lt;&gt;"",I81&lt;&gt;"",M81&lt;&gt;"",Q81&lt;&gt;"",S81&lt;&gt;"",DATE(C63,G63,I63)&lt;DATE(M81,Q81,S81)+1,DATE(C81,G81,I81)&lt;DATE(M63,Q63,S63)+1),FALSE)),"❌ 期間重複",""),IF(AND(OR(C63="",G63="",I63="",M63="",Q63="",S63=""),OR(W63&lt;&gt;"",AN63&lt;&gt;"")),"❌ 年月日を入力してください",""))</f>
        <v/>
      </c>
      <c r="BL63" s="1" t="str">
        <f>IF(OR(C63="",G63="",I63=""),"",DATE(C63,G63,I63))</f>
        <v/>
      </c>
      <c r="BM63" s="1" t="str">
        <f>IF(OR(M63="",Q63="",S63=""),"",DATE(M63,Q63,S63))</f>
        <v/>
      </c>
    </row>
    <row r="64" spans="2:65" ht="24.6" customHeight="1">
      <c r="C64" s="28"/>
      <c r="D64" s="27"/>
      <c r="E64" s="17"/>
      <c r="F64" s="17"/>
      <c r="G64" s="8"/>
      <c r="H64" s="8"/>
      <c r="I64" s="8"/>
      <c r="J64" s="10"/>
      <c r="K64" s="8"/>
      <c r="L64" s="11"/>
      <c r="M64" s="48" t="s">
        <v>2</v>
      </c>
      <c r="N64" s="48"/>
      <c r="O64" s="48"/>
      <c r="P64" s="49" t="str">
        <f>IF(OR(C63="",G63="",I63="",M63="",Q63="",S63=""),"",IFERROR(DATEDIF(DATE(C63,G63,I63),DATE(M63,Q63,S63)+1,"Y"),"エラー"))</f>
        <v/>
      </c>
      <c r="Q64" s="49"/>
      <c r="R64" s="17" t="s">
        <v>1</v>
      </c>
      <c r="S64" s="49" t="str">
        <f>IF(OR(C63="",G63="",I63="",M63="",Q63="",S63=""),"",IFERROR(DATEDIF(DATE(C63,G63,I63),DATE(M63,Q63,S63)+1,"YM"),"エラー"))</f>
        <v/>
      </c>
      <c r="T64" s="49"/>
      <c r="U64" s="17" t="s">
        <v>0</v>
      </c>
      <c r="V64" s="8"/>
      <c r="W64" s="53"/>
      <c r="X64" s="54"/>
      <c r="Y64" s="54"/>
      <c r="Z64" s="54"/>
      <c r="AA64" s="54"/>
      <c r="AB64" s="54"/>
      <c r="AC64" s="54"/>
      <c r="AD64" s="54"/>
      <c r="AE64" s="54"/>
      <c r="AF64" s="54"/>
      <c r="AG64" s="54"/>
      <c r="AH64" s="54"/>
      <c r="AI64" s="54"/>
      <c r="AJ64" s="54"/>
      <c r="AK64" s="54"/>
      <c r="AL64" s="54"/>
      <c r="AM64" s="55"/>
      <c r="AN64" s="45"/>
      <c r="AO64" s="46"/>
      <c r="AP64" s="46"/>
      <c r="AQ64" s="46"/>
      <c r="AR64" s="46"/>
      <c r="AS64" s="46"/>
      <c r="AT64" s="46"/>
      <c r="AU64" s="46"/>
      <c r="AV64" s="46"/>
      <c r="AW64" s="46"/>
      <c r="AX64" s="46"/>
      <c r="AY64" s="46"/>
      <c r="AZ64" s="46"/>
      <c r="BA64" s="46"/>
      <c r="BB64" s="46"/>
      <c r="BC64" s="46"/>
      <c r="BD64" s="46"/>
      <c r="BE64" s="46"/>
      <c r="BF64" s="46"/>
      <c r="BG64" s="47"/>
      <c r="BJ64" s="15" t="str">
        <f>IF(AND(C63&lt;&gt;"",G63&lt;&gt;"",I63&lt;&gt;"",M63&lt;&gt;"",Q63&lt;&gt;"",S63&lt;&gt;""),IF(OR(P64="エラー",S64="エラー"),"❌ 正しい期間を入力してください",IF(OR(W63="",AN63=""),"❌ 勤務先・担当業務を入力してください","")),"")</f>
        <v/>
      </c>
      <c r="BK64" s="1" t="str">
        <f t="shared" ref="BK64" si="23">IF(G64="","",IF(W61="就職",G64,IF(BK62="",G64,BK62+G64)))</f>
        <v/>
      </c>
    </row>
    <row r="65" spans="2:65" ht="24.6" customHeight="1">
      <c r="B65" s="1">
        <v>27</v>
      </c>
      <c r="C65" s="39"/>
      <c r="D65" s="40"/>
      <c r="E65" s="40"/>
      <c r="F65" s="7" t="s">
        <v>1</v>
      </c>
      <c r="G65" s="16"/>
      <c r="H65" s="7" t="s">
        <v>0</v>
      </c>
      <c r="I65" s="16"/>
      <c r="J65" s="9" t="s">
        <v>4</v>
      </c>
      <c r="M65" s="41"/>
      <c r="N65" s="40"/>
      <c r="O65" s="40"/>
      <c r="P65" s="7" t="s">
        <v>1</v>
      </c>
      <c r="Q65" s="16"/>
      <c r="R65" s="7" t="s">
        <v>5</v>
      </c>
      <c r="S65" s="16"/>
      <c r="T65" s="9" t="s">
        <v>3</v>
      </c>
      <c r="W65" s="50"/>
      <c r="X65" s="51"/>
      <c r="Y65" s="51"/>
      <c r="Z65" s="51"/>
      <c r="AA65" s="51"/>
      <c r="AB65" s="51"/>
      <c r="AC65" s="51"/>
      <c r="AD65" s="51"/>
      <c r="AE65" s="51"/>
      <c r="AF65" s="51"/>
      <c r="AG65" s="51"/>
      <c r="AH65" s="51"/>
      <c r="AI65" s="51"/>
      <c r="AJ65" s="51"/>
      <c r="AK65" s="51"/>
      <c r="AL65" s="51"/>
      <c r="AM65" s="52"/>
      <c r="AN65" s="42"/>
      <c r="AO65" s="43"/>
      <c r="AP65" s="43"/>
      <c r="AQ65" s="43"/>
      <c r="AR65" s="43"/>
      <c r="AS65" s="43"/>
      <c r="AT65" s="43"/>
      <c r="AU65" s="43"/>
      <c r="AV65" s="43"/>
      <c r="AW65" s="43"/>
      <c r="AX65" s="43"/>
      <c r="AY65" s="43"/>
      <c r="AZ65" s="43"/>
      <c r="BA65" s="43"/>
      <c r="BB65" s="43"/>
      <c r="BC65" s="43"/>
      <c r="BD65" s="43"/>
      <c r="BE65" s="43"/>
      <c r="BF65" s="43"/>
      <c r="BG65" s="44"/>
      <c r="BJ65" s="15" t="str">
        <f>IF(AND(C65&lt;&gt;"",G65&lt;&gt;"",I65&lt;&gt;"",M65&lt;&gt;"",Q65&lt;&gt;"",S65&lt;&gt;""),IF(OR(IFERROR(AND(C67&lt;&gt;"",G67&lt;&gt;"",I67&lt;&gt;"",M67&lt;&gt;"",Q67&lt;&gt;"",S67&lt;&gt;"",DATE(C65,G65,I65)&lt;DATE(M67,Q67,S67)+1,DATE(C67,G67,I67)&lt;DATE(M65,Q65,S65)+1),FALSE),IFERROR(AND(C69&lt;&gt;"",G69&lt;&gt;"",I69&lt;&gt;"",M69&lt;&gt;"",Q69&lt;&gt;"",S69&lt;&gt;"",DATE(C65,G65,I65)&lt;DATE(M69,Q69,S69)+1,DATE(C69,G69,I69)&lt;DATE(M65,Q65,S65)+1),FALSE),IFERROR(AND(C71&lt;&gt;"",G71&lt;&gt;"",I71&lt;&gt;"",M71&lt;&gt;"",Q71&lt;&gt;"",S71&lt;&gt;"",DATE(C65,G65,I65)&lt;DATE(M71,Q71,S71)+1,DATE(C71,G71,I71)&lt;DATE(M65,Q65,S65)+1),FALSE),IFERROR(AND(C73&lt;&gt;"",G73&lt;&gt;"",I73&lt;&gt;"",M73&lt;&gt;"",Q73&lt;&gt;"",S73&lt;&gt;"",DATE(C65,G65,I65)&lt;DATE(M73,Q73,S73)+1,DATE(C73,G73,I73)&lt;DATE(M65,Q65,S65)+1),FALSE),IFERROR(AND(C75&lt;&gt;"",G75&lt;&gt;"",I75&lt;&gt;"",M75&lt;&gt;"",Q75&lt;&gt;"",S75&lt;&gt;"",DATE(C65,G65,I65)&lt;DATE(M75,Q75,S75)+1,DATE(C75,G75,I75)&lt;DATE(M65,Q65,S65)+1),FALSE),IFERROR(AND(C77&lt;&gt;"",G77&lt;&gt;"",I77&lt;&gt;"",M77&lt;&gt;"",Q77&lt;&gt;"",S77&lt;&gt;"",DATE(C65,G65,I65)&lt;DATE(M77,Q77,S77)+1,DATE(C77,G77,I77)&lt;DATE(M65,Q65,S65)+1),FALSE),IFERROR(AND(C79&lt;&gt;"",G79&lt;&gt;"",I79&lt;&gt;"",M79&lt;&gt;"",Q79&lt;&gt;"",S79&lt;&gt;"",DATE(C65,G65,I65)&lt;DATE(M79,Q79,S79)+1,DATE(C79,G79,I79)&lt;DATE(M65,Q65,S65)+1),FALSE),IFERROR(AND(C81&lt;&gt;"",G81&lt;&gt;"",I81&lt;&gt;"",M81&lt;&gt;"",Q81&lt;&gt;"",S81&lt;&gt;"",DATE(C65,G65,I65)&lt;DATE(M81,Q81,S81)+1,DATE(C81,G81,I81)&lt;DATE(M65,Q65,S65)+1),FALSE),IFERROR(AND(C83&lt;&gt;"",G83&lt;&gt;"",I83&lt;&gt;"",M83&lt;&gt;"",Q83&lt;&gt;"",S83&lt;&gt;"",DATE(C65,G65,I65)&lt;DATE(M83,Q83,S83)+1,DATE(C83,G83,I83)&lt;DATE(M65,Q65,S65)+1),FALSE)),"❌ 期間重複",""),IF(AND(OR(C65="",G65="",I65="",M65="",Q65="",S65=""),OR(W65&lt;&gt;"",AN65&lt;&gt;"")),"❌ 年月日を入力してください",""))</f>
        <v/>
      </c>
      <c r="BL65" s="1" t="str">
        <f>IF(OR(C65="",G65="",I65=""),"",DATE(C65,G65,I65))</f>
        <v/>
      </c>
      <c r="BM65" s="1" t="str">
        <f>IF(OR(M65="",Q65="",S65=""),"",DATE(M65,Q65,S65))</f>
        <v/>
      </c>
    </row>
    <row r="66" spans="2:65" ht="24.6" customHeight="1">
      <c r="C66" s="28"/>
      <c r="D66" s="27"/>
      <c r="E66" s="17"/>
      <c r="F66" s="17"/>
      <c r="G66" s="8"/>
      <c r="H66" s="8"/>
      <c r="I66" s="8"/>
      <c r="J66" s="10"/>
      <c r="K66" s="8"/>
      <c r="L66" s="11"/>
      <c r="M66" s="48" t="s">
        <v>2</v>
      </c>
      <c r="N66" s="48"/>
      <c r="O66" s="48"/>
      <c r="P66" s="49" t="str">
        <f>IF(OR(C65="",G65="",I65="",M65="",Q65="",S65=""),"",IFERROR(DATEDIF(DATE(C65,G65,I65),DATE(M65,Q65,S65)+1,"Y"),"エラー"))</f>
        <v/>
      </c>
      <c r="Q66" s="49"/>
      <c r="R66" s="17" t="s">
        <v>1</v>
      </c>
      <c r="S66" s="49" t="str">
        <f>IF(OR(C65="",G65="",I65="",M65="",Q65="",S65=""),"",IFERROR(DATEDIF(DATE(C65,G65,I65),DATE(M65,Q65,S65)+1,"YM"),"エラー"))</f>
        <v/>
      </c>
      <c r="T66" s="49"/>
      <c r="U66" s="17" t="s">
        <v>0</v>
      </c>
      <c r="V66" s="8"/>
      <c r="W66" s="53"/>
      <c r="X66" s="54"/>
      <c r="Y66" s="54"/>
      <c r="Z66" s="54"/>
      <c r="AA66" s="54"/>
      <c r="AB66" s="54"/>
      <c r="AC66" s="54"/>
      <c r="AD66" s="54"/>
      <c r="AE66" s="54"/>
      <c r="AF66" s="54"/>
      <c r="AG66" s="54"/>
      <c r="AH66" s="54"/>
      <c r="AI66" s="54"/>
      <c r="AJ66" s="54"/>
      <c r="AK66" s="54"/>
      <c r="AL66" s="54"/>
      <c r="AM66" s="55"/>
      <c r="AN66" s="45"/>
      <c r="AO66" s="46"/>
      <c r="AP66" s="46"/>
      <c r="AQ66" s="46"/>
      <c r="AR66" s="46"/>
      <c r="AS66" s="46"/>
      <c r="AT66" s="46"/>
      <c r="AU66" s="46"/>
      <c r="AV66" s="46"/>
      <c r="AW66" s="46"/>
      <c r="AX66" s="46"/>
      <c r="AY66" s="46"/>
      <c r="AZ66" s="46"/>
      <c r="BA66" s="46"/>
      <c r="BB66" s="46"/>
      <c r="BC66" s="46"/>
      <c r="BD66" s="46"/>
      <c r="BE66" s="46"/>
      <c r="BF66" s="46"/>
      <c r="BG66" s="47"/>
      <c r="BJ66" s="15" t="str">
        <f>IF(AND(C65&lt;&gt;"",G65&lt;&gt;"",I65&lt;&gt;"",M65&lt;&gt;"",Q65&lt;&gt;"",S65&lt;&gt;""),IF(OR(P66="エラー",S66="エラー"),"❌ 正しい期間を入力してください",IF(OR(W65="",AN65=""),"❌ 勤務先・担当業務を入力してください","")),"")</f>
        <v/>
      </c>
      <c r="BK66" s="1" t="str">
        <f t="shared" ref="BK66" si="24">IF(G66="","",IF(W63="就職",G66,IF(BK64="",G66,BK64+G66)))</f>
        <v/>
      </c>
    </row>
    <row r="67" spans="2:65" ht="24.6" customHeight="1">
      <c r="B67" s="1">
        <v>28</v>
      </c>
      <c r="C67" s="39"/>
      <c r="D67" s="40"/>
      <c r="E67" s="40"/>
      <c r="F67" s="7" t="s">
        <v>1</v>
      </c>
      <c r="G67" s="16"/>
      <c r="H67" s="7" t="s">
        <v>0</v>
      </c>
      <c r="I67" s="16"/>
      <c r="J67" s="9" t="s">
        <v>4</v>
      </c>
      <c r="M67" s="41"/>
      <c r="N67" s="40"/>
      <c r="O67" s="40"/>
      <c r="P67" s="7" t="s">
        <v>1</v>
      </c>
      <c r="Q67" s="16"/>
      <c r="R67" s="7" t="s">
        <v>5</v>
      </c>
      <c r="S67" s="16"/>
      <c r="T67" s="9" t="s">
        <v>3</v>
      </c>
      <c r="W67" s="50"/>
      <c r="X67" s="51"/>
      <c r="Y67" s="51"/>
      <c r="Z67" s="51"/>
      <c r="AA67" s="51"/>
      <c r="AB67" s="51"/>
      <c r="AC67" s="51"/>
      <c r="AD67" s="51"/>
      <c r="AE67" s="51"/>
      <c r="AF67" s="51"/>
      <c r="AG67" s="51"/>
      <c r="AH67" s="51"/>
      <c r="AI67" s="51"/>
      <c r="AJ67" s="51"/>
      <c r="AK67" s="51"/>
      <c r="AL67" s="51"/>
      <c r="AM67" s="52"/>
      <c r="AN67" s="42"/>
      <c r="AO67" s="43"/>
      <c r="AP67" s="43"/>
      <c r="AQ67" s="43"/>
      <c r="AR67" s="43"/>
      <c r="AS67" s="43"/>
      <c r="AT67" s="43"/>
      <c r="AU67" s="43"/>
      <c r="AV67" s="43"/>
      <c r="AW67" s="43"/>
      <c r="AX67" s="43"/>
      <c r="AY67" s="43"/>
      <c r="AZ67" s="43"/>
      <c r="BA67" s="43"/>
      <c r="BB67" s="43"/>
      <c r="BC67" s="43"/>
      <c r="BD67" s="43"/>
      <c r="BE67" s="43"/>
      <c r="BF67" s="43"/>
      <c r="BG67" s="44"/>
      <c r="BJ67" s="15" t="str">
        <f>IF(AND(C67&lt;&gt;"",G67&lt;&gt;"",I67&lt;&gt;"",M67&lt;&gt;"",Q67&lt;&gt;"",S67&lt;&gt;""),IF(OR(IFERROR(AND(C69&lt;&gt;"",G69&lt;&gt;"",I69&lt;&gt;"",M69&lt;&gt;"",Q69&lt;&gt;"",S69&lt;&gt;"",DATE(C67,G67,I67)&lt;DATE(M69,Q69,S69)+1,DATE(C69,G69,I69)&lt;DATE(M67,Q67,S67)+1),FALSE),IFERROR(AND(C71&lt;&gt;"",G71&lt;&gt;"",I71&lt;&gt;"",M71&lt;&gt;"",Q71&lt;&gt;"",S71&lt;&gt;"",DATE(C67,G67,I67)&lt;DATE(M71,Q71,S71)+1,DATE(C71,G71,I71)&lt;DATE(M67,Q67,S67)+1),FALSE),IFERROR(AND(C73&lt;&gt;"",G73&lt;&gt;"",I73&lt;&gt;"",M73&lt;&gt;"",Q73&lt;&gt;"",S73&lt;&gt;"",DATE(C67,G67,I67)&lt;DATE(M73,Q73,S73)+1,DATE(C73,G73,I73)&lt;DATE(M67,Q67,S67)+1),FALSE),IFERROR(AND(C75&lt;&gt;"",G75&lt;&gt;"",I75&lt;&gt;"",M75&lt;&gt;"",Q75&lt;&gt;"",S75&lt;&gt;"",DATE(C67,G67,I67)&lt;DATE(M75,Q75,S75)+1,DATE(C75,G75,I75)&lt;DATE(M67,Q67,S67)+1),FALSE),IFERROR(AND(C77&lt;&gt;"",G77&lt;&gt;"",I77&lt;&gt;"",M77&lt;&gt;"",Q77&lt;&gt;"",S77&lt;&gt;"",DATE(C67,G67,I67)&lt;DATE(M77,Q77,S77)+1,DATE(C77,G77,I77)&lt;DATE(M67,Q67,S67)+1),FALSE),IFERROR(AND(C79&lt;&gt;"",G79&lt;&gt;"",I79&lt;&gt;"",M79&lt;&gt;"",Q79&lt;&gt;"",S79&lt;&gt;"",DATE(C67,G67,I67)&lt;DATE(M79,Q79,S79)+1,DATE(C79,G79,I79)&lt;DATE(M67,Q67,S67)+1),FALSE),IFERROR(AND(C81&lt;&gt;"",G81&lt;&gt;"",I81&lt;&gt;"",M81&lt;&gt;"",Q81&lt;&gt;"",S81&lt;&gt;"",DATE(C67,G67,I67)&lt;DATE(M81,Q81,S81)+1,DATE(C81,G81,I81)&lt;DATE(M67,Q67,S67)+1),FALSE),IFERROR(AND(C83&lt;&gt;"",G83&lt;&gt;"",I83&lt;&gt;"",M83&lt;&gt;"",Q83&lt;&gt;"",S83&lt;&gt;"",DATE(C67,G67,I67)&lt;DATE(M83,Q83,S83)+1,DATE(C83,G83,I83)&lt;DATE(M67,Q67,S67)+1),FALSE),IFERROR(AND(C85&lt;&gt;"",G85&lt;&gt;"",I85&lt;&gt;"",M85&lt;&gt;"",Q85&lt;&gt;"",S85&lt;&gt;"",DATE(C67,G67,I67)&lt;DATE(M85,Q85,S85)+1,DATE(C85,G85,I85)&lt;DATE(M67,Q67,S67)+1),FALSE)),"❌ 期間重複",""),IF(AND(OR(C67="",G67="",I67="",M67="",Q67="",S67=""),OR(W67&lt;&gt;"",AN67&lt;&gt;"")),"❌ 年月日を入力してください",""))</f>
        <v/>
      </c>
      <c r="BL67" s="1" t="str">
        <f>IF(OR(C67="",G67="",I67=""),"",DATE(C67,G67,I67))</f>
        <v/>
      </c>
      <c r="BM67" s="1" t="str">
        <f>IF(OR(M67="",Q67="",S67=""),"",DATE(M67,Q67,S67))</f>
        <v/>
      </c>
    </row>
    <row r="68" spans="2:65" ht="24.6" customHeight="1">
      <c r="C68" s="28"/>
      <c r="D68" s="27"/>
      <c r="E68" s="17"/>
      <c r="F68" s="17"/>
      <c r="G68" s="8"/>
      <c r="H68" s="8"/>
      <c r="I68" s="8"/>
      <c r="J68" s="10"/>
      <c r="K68" s="8"/>
      <c r="L68" s="11"/>
      <c r="M68" s="48" t="s">
        <v>2</v>
      </c>
      <c r="N68" s="48"/>
      <c r="O68" s="48"/>
      <c r="P68" s="49" t="str">
        <f>IF(OR(C67="",G67="",I67="",M67="",Q67="",S67=""),"",IFERROR(DATEDIF(DATE(C67,G67,I67),DATE(M67,Q67,S67)+1,"Y"),"エラー"))</f>
        <v/>
      </c>
      <c r="Q68" s="49"/>
      <c r="R68" s="17" t="s">
        <v>1</v>
      </c>
      <c r="S68" s="49" t="str">
        <f>IF(OR(C67="",G67="",I67="",M67="",Q67="",S67=""),"",IFERROR(DATEDIF(DATE(C67,G67,I67),DATE(M67,Q67,S67)+1,"YM"),"エラー"))</f>
        <v/>
      </c>
      <c r="T68" s="49"/>
      <c r="U68" s="17" t="s">
        <v>0</v>
      </c>
      <c r="V68" s="8"/>
      <c r="W68" s="53"/>
      <c r="X68" s="54"/>
      <c r="Y68" s="54"/>
      <c r="Z68" s="54"/>
      <c r="AA68" s="54"/>
      <c r="AB68" s="54"/>
      <c r="AC68" s="54"/>
      <c r="AD68" s="54"/>
      <c r="AE68" s="54"/>
      <c r="AF68" s="54"/>
      <c r="AG68" s="54"/>
      <c r="AH68" s="54"/>
      <c r="AI68" s="54"/>
      <c r="AJ68" s="54"/>
      <c r="AK68" s="54"/>
      <c r="AL68" s="54"/>
      <c r="AM68" s="55"/>
      <c r="AN68" s="45"/>
      <c r="AO68" s="46"/>
      <c r="AP68" s="46"/>
      <c r="AQ68" s="46"/>
      <c r="AR68" s="46"/>
      <c r="AS68" s="46"/>
      <c r="AT68" s="46"/>
      <c r="AU68" s="46"/>
      <c r="AV68" s="46"/>
      <c r="AW68" s="46"/>
      <c r="AX68" s="46"/>
      <c r="AY68" s="46"/>
      <c r="AZ68" s="46"/>
      <c r="BA68" s="46"/>
      <c r="BB68" s="46"/>
      <c r="BC68" s="46"/>
      <c r="BD68" s="46"/>
      <c r="BE68" s="46"/>
      <c r="BF68" s="46"/>
      <c r="BG68" s="47"/>
      <c r="BJ68" s="15" t="str">
        <f>IF(AND(C67&lt;&gt;"",G67&lt;&gt;"",I67&lt;&gt;"",M67&lt;&gt;"",Q67&lt;&gt;"",S67&lt;&gt;""),IF(OR(P68="エラー",S68="エラー"),"❌ 正しい期間を入力してください",IF(OR(W67="",AN67=""),"❌ 勤務先・担当業務を入力してください","")),"")</f>
        <v/>
      </c>
      <c r="BK68" s="1" t="str">
        <f t="shared" ref="BK68" si="25">IF(G68="","",IF(W65="就職",G68,IF(BK66="",G68,BK66+G68)))</f>
        <v/>
      </c>
    </row>
    <row r="69" spans="2:65" ht="24.6" customHeight="1">
      <c r="B69" s="1">
        <v>29</v>
      </c>
      <c r="C69" s="39"/>
      <c r="D69" s="40"/>
      <c r="E69" s="40"/>
      <c r="F69" s="7" t="s">
        <v>1</v>
      </c>
      <c r="G69" s="16"/>
      <c r="H69" s="7" t="s">
        <v>0</v>
      </c>
      <c r="I69" s="16"/>
      <c r="J69" s="9" t="s">
        <v>4</v>
      </c>
      <c r="M69" s="41"/>
      <c r="N69" s="40"/>
      <c r="O69" s="40"/>
      <c r="P69" s="7" t="s">
        <v>1</v>
      </c>
      <c r="Q69" s="16"/>
      <c r="R69" s="7" t="s">
        <v>5</v>
      </c>
      <c r="S69" s="16"/>
      <c r="T69" s="9" t="s">
        <v>3</v>
      </c>
      <c r="W69" s="50"/>
      <c r="X69" s="51"/>
      <c r="Y69" s="51"/>
      <c r="Z69" s="51"/>
      <c r="AA69" s="51"/>
      <c r="AB69" s="51"/>
      <c r="AC69" s="51"/>
      <c r="AD69" s="51"/>
      <c r="AE69" s="51"/>
      <c r="AF69" s="51"/>
      <c r="AG69" s="51"/>
      <c r="AH69" s="51"/>
      <c r="AI69" s="51"/>
      <c r="AJ69" s="51"/>
      <c r="AK69" s="51"/>
      <c r="AL69" s="51"/>
      <c r="AM69" s="52"/>
      <c r="AN69" s="42"/>
      <c r="AO69" s="43"/>
      <c r="AP69" s="43"/>
      <c r="AQ69" s="43"/>
      <c r="AR69" s="43"/>
      <c r="AS69" s="43"/>
      <c r="AT69" s="43"/>
      <c r="AU69" s="43"/>
      <c r="AV69" s="43"/>
      <c r="AW69" s="43"/>
      <c r="AX69" s="43"/>
      <c r="AY69" s="43"/>
      <c r="AZ69" s="43"/>
      <c r="BA69" s="43"/>
      <c r="BB69" s="43"/>
      <c r="BC69" s="43"/>
      <c r="BD69" s="43"/>
      <c r="BE69" s="43"/>
      <c r="BF69" s="43"/>
      <c r="BG69" s="44"/>
      <c r="BJ69" s="15" t="str">
        <f>IF(AND(C69&lt;&gt;"",G69&lt;&gt;"",I69&lt;&gt;"",M69&lt;&gt;"",Q69&lt;&gt;"",S69&lt;&gt;""),IF(OR(IFERROR(AND(C71&lt;&gt;"",G71&lt;&gt;"",I71&lt;&gt;"",M71&lt;&gt;"",Q71&lt;&gt;"",S71&lt;&gt;"",DATE(C69,G69,I69)&lt;DATE(M71,Q71,S71)+1,DATE(C71,G71,I71)&lt;DATE(M69,Q69,S69)+1),FALSE),IFERROR(AND(C73&lt;&gt;"",G73&lt;&gt;"",I73&lt;&gt;"",M73&lt;&gt;"",Q73&lt;&gt;"",S73&lt;&gt;"",DATE(C69,G69,I69)&lt;DATE(M73,Q73,S73)+1,DATE(C73,G73,I73)&lt;DATE(M69,Q69,S69)+1),FALSE),IFERROR(AND(C75&lt;&gt;"",G75&lt;&gt;"",I75&lt;&gt;"",M75&lt;&gt;"",Q75&lt;&gt;"",S75&lt;&gt;"",DATE(C69,G69,I69)&lt;DATE(M75,Q75,S75)+1,DATE(C75,G75,I75)&lt;DATE(M69,Q69,S69)+1),FALSE),IFERROR(AND(C77&lt;&gt;"",G77&lt;&gt;"",I77&lt;&gt;"",M77&lt;&gt;"",Q77&lt;&gt;"",S77&lt;&gt;"",DATE(C69,G69,I69)&lt;DATE(M77,Q77,S77)+1,DATE(C77,G77,I77)&lt;DATE(M69,Q69,S69)+1),FALSE),IFERROR(AND(C79&lt;&gt;"",G79&lt;&gt;"",I79&lt;&gt;"",M79&lt;&gt;"",Q79&lt;&gt;"",S79&lt;&gt;"",DATE(C69,G69,I69)&lt;DATE(M79,Q79,S79)+1,DATE(C79,G79,I79)&lt;DATE(M69,Q69,S69)+1),FALSE),IFERROR(AND(C81&lt;&gt;"",G81&lt;&gt;"",I81&lt;&gt;"",M81&lt;&gt;"",Q81&lt;&gt;"",S81&lt;&gt;"",DATE(C69,G69,I69)&lt;DATE(M81,Q81,S81)+1,DATE(C81,G81,I81)&lt;DATE(M69,Q69,S69)+1),FALSE),IFERROR(AND(C83&lt;&gt;"",G83&lt;&gt;"",I83&lt;&gt;"",M83&lt;&gt;"",Q83&lt;&gt;"",S83&lt;&gt;"",DATE(C69,G69,I69)&lt;DATE(M83,Q83,S83)+1,DATE(C83,G83,I83)&lt;DATE(M69,Q69,S69)+1),FALSE),IFERROR(AND(C85&lt;&gt;"",G85&lt;&gt;"",I85&lt;&gt;"",M85&lt;&gt;"",Q85&lt;&gt;"",S85&lt;&gt;"",DATE(C69,G69,I69)&lt;DATE(M85,Q85,S85)+1,DATE(C85,G85,I85)&lt;DATE(M69,Q69,S69)+1),FALSE),IFERROR(AND(C87&lt;&gt;"",G87&lt;&gt;"",I87&lt;&gt;"",M87&lt;&gt;"",Q87&lt;&gt;"",S87&lt;&gt;"",DATE(C69,G69,I69)&lt;DATE(M87,Q87,S87)+1,DATE(C87,G87,I87)&lt;DATE(M69,Q69,S69)+1),FALSE)),"❌ 期間重複",""),IF(AND(OR(C69="",G69="",I69="",M69="",Q69="",S69=""),OR(W69&lt;&gt;"",AN69&lt;&gt;"")),"❌ 年月日を入力してください",""))</f>
        <v/>
      </c>
      <c r="BL69" s="1" t="str">
        <f>IF(OR(C69="",G69="",I69=""),"",DATE(C69,G69,I69))</f>
        <v/>
      </c>
      <c r="BM69" s="1" t="str">
        <f>IF(OR(M69="",Q69="",S69=""),"",DATE(M69,Q69,S69))</f>
        <v/>
      </c>
    </row>
    <row r="70" spans="2:65" ht="24.6" customHeight="1">
      <c r="C70" s="28"/>
      <c r="D70" s="27"/>
      <c r="E70" s="17"/>
      <c r="F70" s="17"/>
      <c r="G70" s="8"/>
      <c r="H70" s="8"/>
      <c r="I70" s="8"/>
      <c r="J70" s="10"/>
      <c r="K70" s="8"/>
      <c r="L70" s="11"/>
      <c r="M70" s="48" t="s">
        <v>2</v>
      </c>
      <c r="N70" s="48"/>
      <c r="O70" s="48"/>
      <c r="P70" s="49" t="str">
        <f>IF(OR(C69="",G69="",I69="",M69="",Q69="",S69=""),"",IFERROR(DATEDIF(DATE(C69,G69,I69),DATE(M69,Q69,S69)+1,"Y"),"エラー"))</f>
        <v/>
      </c>
      <c r="Q70" s="49"/>
      <c r="R70" s="17" t="s">
        <v>1</v>
      </c>
      <c r="S70" s="49" t="str">
        <f>IF(OR(C69="",G69="",I69="",M69="",Q69="",S69=""),"",IFERROR(DATEDIF(DATE(C69,G69,I69),DATE(M69,Q69,S69)+1,"YM"),"エラー"))</f>
        <v/>
      </c>
      <c r="T70" s="49"/>
      <c r="U70" s="17" t="s">
        <v>0</v>
      </c>
      <c r="V70" s="8"/>
      <c r="W70" s="53"/>
      <c r="X70" s="54"/>
      <c r="Y70" s="54"/>
      <c r="Z70" s="54"/>
      <c r="AA70" s="54"/>
      <c r="AB70" s="54"/>
      <c r="AC70" s="54"/>
      <c r="AD70" s="54"/>
      <c r="AE70" s="54"/>
      <c r="AF70" s="54"/>
      <c r="AG70" s="54"/>
      <c r="AH70" s="54"/>
      <c r="AI70" s="54"/>
      <c r="AJ70" s="54"/>
      <c r="AK70" s="54"/>
      <c r="AL70" s="54"/>
      <c r="AM70" s="55"/>
      <c r="AN70" s="45"/>
      <c r="AO70" s="46"/>
      <c r="AP70" s="46"/>
      <c r="AQ70" s="46"/>
      <c r="AR70" s="46"/>
      <c r="AS70" s="46"/>
      <c r="AT70" s="46"/>
      <c r="AU70" s="46"/>
      <c r="AV70" s="46"/>
      <c r="AW70" s="46"/>
      <c r="AX70" s="46"/>
      <c r="AY70" s="46"/>
      <c r="AZ70" s="46"/>
      <c r="BA70" s="46"/>
      <c r="BB70" s="46"/>
      <c r="BC70" s="46"/>
      <c r="BD70" s="46"/>
      <c r="BE70" s="46"/>
      <c r="BF70" s="46"/>
      <c r="BG70" s="47"/>
      <c r="BJ70" s="15" t="str">
        <f>IF(AND(C69&lt;&gt;"",G69&lt;&gt;"",I69&lt;&gt;"",M69&lt;&gt;"",Q69&lt;&gt;"",S69&lt;&gt;""),IF(OR(P70="エラー",S70="エラー"),"❌ 正しい期間を入力してください",IF(OR(W69="",AN69=""),"❌ 勤務先・担当業務を入力してください","")),"")</f>
        <v/>
      </c>
      <c r="BK70" s="1" t="str">
        <f t="shared" ref="BK70" si="26">IF(G70="","",IF(W67="就職",G70,IF(BK68="",G70,BK68+G70)))</f>
        <v/>
      </c>
    </row>
    <row r="71" spans="2:65" ht="24.6" customHeight="1">
      <c r="B71" s="1">
        <v>30</v>
      </c>
      <c r="C71" s="39"/>
      <c r="D71" s="40"/>
      <c r="E71" s="40"/>
      <c r="F71" s="7" t="s">
        <v>1</v>
      </c>
      <c r="G71" s="16"/>
      <c r="H71" s="7" t="s">
        <v>0</v>
      </c>
      <c r="I71" s="16"/>
      <c r="J71" s="9" t="s">
        <v>4</v>
      </c>
      <c r="M71" s="41"/>
      <c r="N71" s="40"/>
      <c r="O71" s="40"/>
      <c r="P71" s="7" t="s">
        <v>1</v>
      </c>
      <c r="Q71" s="16"/>
      <c r="R71" s="7" t="s">
        <v>5</v>
      </c>
      <c r="S71" s="16"/>
      <c r="T71" s="9" t="s">
        <v>3</v>
      </c>
      <c r="W71" s="50"/>
      <c r="X71" s="51"/>
      <c r="Y71" s="51"/>
      <c r="Z71" s="51"/>
      <c r="AA71" s="51"/>
      <c r="AB71" s="51"/>
      <c r="AC71" s="51"/>
      <c r="AD71" s="51"/>
      <c r="AE71" s="51"/>
      <c r="AF71" s="51"/>
      <c r="AG71" s="51"/>
      <c r="AH71" s="51"/>
      <c r="AI71" s="51"/>
      <c r="AJ71" s="51"/>
      <c r="AK71" s="51"/>
      <c r="AL71" s="51"/>
      <c r="AM71" s="52"/>
      <c r="AN71" s="42"/>
      <c r="AO71" s="43"/>
      <c r="AP71" s="43"/>
      <c r="AQ71" s="43"/>
      <c r="AR71" s="43"/>
      <c r="AS71" s="43"/>
      <c r="AT71" s="43"/>
      <c r="AU71" s="43"/>
      <c r="AV71" s="43"/>
      <c r="AW71" s="43"/>
      <c r="AX71" s="43"/>
      <c r="AY71" s="43"/>
      <c r="AZ71" s="43"/>
      <c r="BA71" s="43"/>
      <c r="BB71" s="43"/>
      <c r="BC71" s="43"/>
      <c r="BD71" s="43"/>
      <c r="BE71" s="43"/>
      <c r="BF71" s="43"/>
      <c r="BG71" s="44"/>
      <c r="BJ71" s="15" t="str">
        <f>IF(AND(C71&lt;&gt;"",G71&lt;&gt;"",I71&lt;&gt;"",M71&lt;&gt;"",Q71&lt;&gt;"",S71&lt;&gt;""),IF(OR(IFERROR(AND(C73&lt;&gt;"",G73&lt;&gt;"",I73&lt;&gt;"",M73&lt;&gt;"",Q73&lt;&gt;"",S73&lt;&gt;"",DATE(C71,G71,I71)&lt;DATE(M73,Q73,S73)+1,DATE(C73,G73,I73)&lt;DATE(M71,Q71,S71)+1),FALSE),IFERROR(AND(C75&lt;&gt;"",G75&lt;&gt;"",I75&lt;&gt;"",M75&lt;&gt;"",Q75&lt;&gt;"",S75&lt;&gt;"",DATE(C71,G71,I71)&lt;DATE(M75,Q75,S75)+1,DATE(C75,G75,I75)&lt;DATE(M71,Q71,S71)+1),FALSE),IFERROR(AND(C77&lt;&gt;"",G77&lt;&gt;"",I77&lt;&gt;"",M77&lt;&gt;"",Q77&lt;&gt;"",S77&lt;&gt;"",DATE(C71,G71,I71)&lt;DATE(M77,Q77,S77)+1,DATE(C77,G77,I77)&lt;DATE(M71,Q71,S71)+1),FALSE),IFERROR(AND(C79&lt;&gt;"",G79&lt;&gt;"",I79&lt;&gt;"",M79&lt;&gt;"",Q79&lt;&gt;"",S79&lt;&gt;"",DATE(C71,G71,I71)&lt;DATE(M79,Q79,S79)+1,DATE(C79,G79,I79)&lt;DATE(M71,Q71,S71)+1),FALSE),IFERROR(AND(C81&lt;&gt;"",G81&lt;&gt;"",I81&lt;&gt;"",M81&lt;&gt;"",Q81&lt;&gt;"",S81&lt;&gt;"",DATE(C71,G71,I71)&lt;DATE(M81,Q81,S81)+1,DATE(C81,G81,I81)&lt;DATE(M71,Q71,S71)+1),FALSE),IFERROR(AND(C83&lt;&gt;"",G83&lt;&gt;"",I83&lt;&gt;"",M83&lt;&gt;"",Q83&lt;&gt;"",S83&lt;&gt;"",DATE(C71,G71,I71)&lt;DATE(M83,Q83,S83)+1,DATE(C83,G83,I83)&lt;DATE(M71,Q71,S71)+1),FALSE),IFERROR(AND(C85&lt;&gt;"",G85&lt;&gt;"",I85&lt;&gt;"",M85&lt;&gt;"",Q85&lt;&gt;"",S85&lt;&gt;"",DATE(C71,G71,I71)&lt;DATE(M85,Q85,S85)+1,DATE(C85,G85,I85)&lt;DATE(M71,Q71,S71)+1),FALSE),IFERROR(AND(C87&lt;&gt;"",G87&lt;&gt;"",I87&lt;&gt;"",M87&lt;&gt;"",Q87&lt;&gt;"",S87&lt;&gt;"",DATE(C71,G71,I71)&lt;DATE(M87,Q87,S87)+1,DATE(C87,G87,I87)&lt;DATE(M71,Q71,S71)+1),FALSE),IFERROR(AND(C89&lt;&gt;"",G89&lt;&gt;"",I89&lt;&gt;"",M89&lt;&gt;"",Q89&lt;&gt;"",S89&lt;&gt;"",DATE(C71,G71,I71)&lt;DATE(M89,Q89,S89)+1,DATE(C89,G89,I89)&lt;DATE(M71,Q71,S71)+1),FALSE)),"❌ 期間重複",""),IF(AND(OR(C71="",G71="",I71="",M71="",Q71="",S71=""),OR(W71&lt;&gt;"",AN71&lt;&gt;"")),"❌ 年月日を入力してください",""))</f>
        <v/>
      </c>
      <c r="BL71" s="1" t="str">
        <f>IF(OR(C71="",G71="",I71=""),"",DATE(C71,G71,I71))</f>
        <v/>
      </c>
      <c r="BM71" s="1" t="str">
        <f>IF(OR(M71="",Q71="",S71=""),"",DATE(M71,Q71,S71))</f>
        <v/>
      </c>
    </row>
    <row r="72" spans="2:65" ht="24.6" customHeight="1">
      <c r="C72" s="28"/>
      <c r="D72" s="27"/>
      <c r="E72" s="17"/>
      <c r="F72" s="17"/>
      <c r="G72" s="8"/>
      <c r="H72" s="8"/>
      <c r="I72" s="8"/>
      <c r="J72" s="10"/>
      <c r="K72" s="8"/>
      <c r="L72" s="11"/>
      <c r="M72" s="48" t="s">
        <v>2</v>
      </c>
      <c r="N72" s="48"/>
      <c r="O72" s="48"/>
      <c r="P72" s="49" t="str">
        <f>IF(OR(C71="",G71="",I71="",M71="",Q71="",S71=""),"",IFERROR(DATEDIF(DATE(C71,G71,I71),DATE(M71,Q71,S71)+1,"Y"),"エラー"))</f>
        <v/>
      </c>
      <c r="Q72" s="49"/>
      <c r="R72" s="17" t="s">
        <v>1</v>
      </c>
      <c r="S72" s="49" t="str">
        <f>IF(OR(C71="",G71="",I71="",M71="",Q71="",S71=""),"",IFERROR(DATEDIF(DATE(C71,G71,I71),DATE(M71,Q71,S71)+1,"YM"),"エラー"))</f>
        <v/>
      </c>
      <c r="T72" s="49"/>
      <c r="U72" s="17" t="s">
        <v>0</v>
      </c>
      <c r="V72" s="8"/>
      <c r="W72" s="53"/>
      <c r="X72" s="54"/>
      <c r="Y72" s="54"/>
      <c r="Z72" s="54"/>
      <c r="AA72" s="54"/>
      <c r="AB72" s="54"/>
      <c r="AC72" s="54"/>
      <c r="AD72" s="54"/>
      <c r="AE72" s="54"/>
      <c r="AF72" s="54"/>
      <c r="AG72" s="54"/>
      <c r="AH72" s="54"/>
      <c r="AI72" s="54"/>
      <c r="AJ72" s="54"/>
      <c r="AK72" s="54"/>
      <c r="AL72" s="54"/>
      <c r="AM72" s="55"/>
      <c r="AN72" s="45"/>
      <c r="AO72" s="46"/>
      <c r="AP72" s="46"/>
      <c r="AQ72" s="46"/>
      <c r="AR72" s="46"/>
      <c r="AS72" s="46"/>
      <c r="AT72" s="46"/>
      <c r="AU72" s="46"/>
      <c r="AV72" s="46"/>
      <c r="AW72" s="46"/>
      <c r="AX72" s="46"/>
      <c r="AY72" s="46"/>
      <c r="AZ72" s="46"/>
      <c r="BA72" s="46"/>
      <c r="BB72" s="46"/>
      <c r="BC72" s="46"/>
      <c r="BD72" s="46"/>
      <c r="BE72" s="46"/>
      <c r="BF72" s="46"/>
      <c r="BG72" s="47"/>
      <c r="BJ72" s="15" t="str">
        <f>IF(AND(C71&lt;&gt;"",G71&lt;&gt;"",I71&lt;&gt;"",M71&lt;&gt;"",Q71&lt;&gt;"",S71&lt;&gt;""),IF(OR(P72="エラー",S72="エラー"),"❌ 正しい期間を入力してください",IF(OR(W71="",AN71=""),"❌ 勤務先・担当業務を入力してください","")),"")</f>
        <v/>
      </c>
      <c r="BK72" s="1" t="str">
        <f t="shared" ref="BK72" si="27">IF(G72="","",IF(W69="就職",G72,IF(BK70="",G72,BK70+G72)))</f>
        <v/>
      </c>
    </row>
    <row r="73" spans="2:65" ht="24.6" customHeight="1">
      <c r="B73" s="1">
        <v>31</v>
      </c>
      <c r="C73" s="39"/>
      <c r="D73" s="40"/>
      <c r="E73" s="40"/>
      <c r="F73" s="7" t="s">
        <v>1</v>
      </c>
      <c r="G73" s="16"/>
      <c r="H73" s="7" t="s">
        <v>0</v>
      </c>
      <c r="I73" s="16"/>
      <c r="J73" s="9" t="s">
        <v>4</v>
      </c>
      <c r="M73" s="41"/>
      <c r="N73" s="40"/>
      <c r="O73" s="40"/>
      <c r="P73" s="7" t="s">
        <v>1</v>
      </c>
      <c r="Q73" s="16"/>
      <c r="R73" s="7" t="s">
        <v>5</v>
      </c>
      <c r="S73" s="16"/>
      <c r="T73" s="9" t="s">
        <v>3</v>
      </c>
      <c r="W73" s="50"/>
      <c r="X73" s="51"/>
      <c r="Y73" s="51"/>
      <c r="Z73" s="51"/>
      <c r="AA73" s="51"/>
      <c r="AB73" s="51"/>
      <c r="AC73" s="51"/>
      <c r="AD73" s="51"/>
      <c r="AE73" s="51"/>
      <c r="AF73" s="51"/>
      <c r="AG73" s="51"/>
      <c r="AH73" s="51"/>
      <c r="AI73" s="51"/>
      <c r="AJ73" s="51"/>
      <c r="AK73" s="51"/>
      <c r="AL73" s="51"/>
      <c r="AM73" s="52"/>
      <c r="AN73" s="42"/>
      <c r="AO73" s="43"/>
      <c r="AP73" s="43"/>
      <c r="AQ73" s="43"/>
      <c r="AR73" s="43"/>
      <c r="AS73" s="43"/>
      <c r="AT73" s="43"/>
      <c r="AU73" s="43"/>
      <c r="AV73" s="43"/>
      <c r="AW73" s="43"/>
      <c r="AX73" s="43"/>
      <c r="AY73" s="43"/>
      <c r="AZ73" s="43"/>
      <c r="BA73" s="43"/>
      <c r="BB73" s="43"/>
      <c r="BC73" s="43"/>
      <c r="BD73" s="43"/>
      <c r="BE73" s="43"/>
      <c r="BF73" s="43"/>
      <c r="BG73" s="44"/>
      <c r="BJ73" s="15" t="str">
        <f>IF(AND(C73&lt;&gt;"",G73&lt;&gt;"",I73&lt;&gt;"",M73&lt;&gt;"",Q73&lt;&gt;"",S73&lt;&gt;""),IF(OR(IFERROR(AND(C75&lt;&gt;"",G75&lt;&gt;"",I75&lt;&gt;"",M75&lt;&gt;"",Q75&lt;&gt;"",S75&lt;&gt;"",DATE(C73,G73,I73)&lt;DATE(M75,Q75,S75)+1,DATE(C75,G75,I75)&lt;DATE(M73,Q73,S73)+1),FALSE),IFERROR(AND(C77&lt;&gt;"",G77&lt;&gt;"",I77&lt;&gt;"",M77&lt;&gt;"",Q77&lt;&gt;"",S77&lt;&gt;"",DATE(C73,G73,I73)&lt;DATE(M77,Q77,S77)+1,DATE(C77,G77,I77)&lt;DATE(M73,Q73,S73)+1),FALSE),IFERROR(AND(C79&lt;&gt;"",G79&lt;&gt;"",I79&lt;&gt;"",M79&lt;&gt;"",Q79&lt;&gt;"",S79&lt;&gt;"",DATE(C73,G73,I73)&lt;DATE(M79,Q79,S79)+1,DATE(C79,G79,I79)&lt;DATE(M73,Q73,S73)+1),FALSE),IFERROR(AND(C81&lt;&gt;"",G81&lt;&gt;"",I81&lt;&gt;"",M81&lt;&gt;"",Q81&lt;&gt;"",S81&lt;&gt;"",DATE(C73,G73,I73)&lt;DATE(M81,Q81,S81)+1,DATE(C81,G81,I81)&lt;DATE(M73,Q73,S73)+1),FALSE),IFERROR(AND(C83&lt;&gt;"",G83&lt;&gt;"",I83&lt;&gt;"",M83&lt;&gt;"",Q83&lt;&gt;"",S83&lt;&gt;"",DATE(C73,G73,I73)&lt;DATE(M83,Q83,S83)+1,DATE(C83,G83,I83)&lt;DATE(M73,Q73,S73)+1),FALSE),IFERROR(AND(C85&lt;&gt;"",G85&lt;&gt;"",I85&lt;&gt;"",M85&lt;&gt;"",Q85&lt;&gt;"",S85&lt;&gt;"",DATE(C73,G73,I73)&lt;DATE(M85,Q85,S85)+1,DATE(C85,G85,I85)&lt;DATE(M73,Q73,S73)+1),FALSE),IFERROR(AND(C87&lt;&gt;"",G87&lt;&gt;"",I87&lt;&gt;"",M87&lt;&gt;"",Q87&lt;&gt;"",S87&lt;&gt;"",DATE(C73,G73,I73)&lt;DATE(M87,Q87,S87)+1,DATE(C87,G87,I87)&lt;DATE(M73,Q73,S73)+1),FALSE),IFERROR(AND(C89&lt;&gt;"",G89&lt;&gt;"",I89&lt;&gt;"",M89&lt;&gt;"",Q89&lt;&gt;"",S89&lt;&gt;"",DATE(C73,G73,I73)&lt;DATE(M89,Q89,S89)+1,DATE(C89,G89,I89)&lt;DATE(M73,Q73,S73)+1),FALSE),IFERROR(AND(C91&lt;&gt;"",G91&lt;&gt;"",I91&lt;&gt;"",M91&lt;&gt;"",Q91&lt;&gt;"",S91&lt;&gt;"",DATE(C73,G73,I73)&lt;DATE(M91,Q91,S91)+1,DATE(C91,G91,I91)&lt;DATE(M73,Q73,S73)+1),FALSE)),"❌ 期間重複",""),IF(AND(OR(C73="",G73="",I73="",M73="",Q73="",S73=""),OR(W73&lt;&gt;"",AN73&lt;&gt;"")),"❌ 年月日を入力してください",""))</f>
        <v/>
      </c>
    </row>
    <row r="74" spans="2:65" ht="24.6" customHeight="1">
      <c r="C74" s="28"/>
      <c r="D74" s="27"/>
      <c r="E74" s="17"/>
      <c r="F74" s="17"/>
      <c r="G74" s="8"/>
      <c r="H74" s="8"/>
      <c r="I74" s="8"/>
      <c r="J74" s="10"/>
      <c r="K74" s="8"/>
      <c r="L74" s="11"/>
      <c r="M74" s="48" t="s">
        <v>2</v>
      </c>
      <c r="N74" s="48"/>
      <c r="O74" s="48"/>
      <c r="P74" s="49" t="str">
        <f>IF(OR(C73="",G73="",I73="",M73="",Q73="",S73=""),"",IFERROR(DATEDIF(DATE(C73,G73,I73),DATE(M73,Q73,S73)+1,"Y"),"エラー"))</f>
        <v/>
      </c>
      <c r="Q74" s="49"/>
      <c r="R74" s="17" t="s">
        <v>1</v>
      </c>
      <c r="S74" s="49" t="str">
        <f>IF(OR(C73="",G73="",I73="",M73="",Q73="",S73=""),"",IFERROR(DATEDIF(DATE(C73,G73,I73),DATE(M73,Q73,S73)+1,"YM"),"エラー"))</f>
        <v/>
      </c>
      <c r="T74" s="49"/>
      <c r="U74" s="17" t="s">
        <v>0</v>
      </c>
      <c r="V74" s="8"/>
      <c r="W74" s="53"/>
      <c r="X74" s="54"/>
      <c r="Y74" s="54"/>
      <c r="Z74" s="54"/>
      <c r="AA74" s="54"/>
      <c r="AB74" s="54"/>
      <c r="AC74" s="54"/>
      <c r="AD74" s="54"/>
      <c r="AE74" s="54"/>
      <c r="AF74" s="54"/>
      <c r="AG74" s="54"/>
      <c r="AH74" s="54"/>
      <c r="AI74" s="54"/>
      <c r="AJ74" s="54"/>
      <c r="AK74" s="54"/>
      <c r="AL74" s="54"/>
      <c r="AM74" s="55"/>
      <c r="AN74" s="45"/>
      <c r="AO74" s="46"/>
      <c r="AP74" s="46"/>
      <c r="AQ74" s="46"/>
      <c r="AR74" s="46"/>
      <c r="AS74" s="46"/>
      <c r="AT74" s="46"/>
      <c r="AU74" s="46"/>
      <c r="AV74" s="46"/>
      <c r="AW74" s="46"/>
      <c r="AX74" s="46"/>
      <c r="AY74" s="46"/>
      <c r="AZ74" s="46"/>
      <c r="BA74" s="46"/>
      <c r="BB74" s="46"/>
      <c r="BC74" s="46"/>
      <c r="BD74" s="46"/>
      <c r="BE74" s="46"/>
      <c r="BF74" s="46"/>
      <c r="BG74" s="47"/>
      <c r="BJ74" s="15" t="str">
        <f>IF(AND(C73&lt;&gt;"",G73&lt;&gt;"",I73&lt;&gt;"",M73&lt;&gt;"",Q73&lt;&gt;"",S73&lt;&gt;""),IF(OR(P74="エラー",S74="エラー"),"❌ 正しい期間を入力してください",IF(OR(W73="",AN73=""),"❌ 勤務先・担当業務を入力してください","")),"")</f>
        <v/>
      </c>
      <c r="BK74" s="1" t="str">
        <f t="shared" ref="BK74" si="28">IF(G74="","",IF(W71="就職",G74,IF(BK72="",G74,BK72+G74)))</f>
        <v/>
      </c>
    </row>
    <row r="75" spans="2:65" ht="24.6" customHeight="1">
      <c r="B75" s="1">
        <v>32</v>
      </c>
      <c r="C75" s="39"/>
      <c r="D75" s="40"/>
      <c r="E75" s="40"/>
      <c r="F75" s="7" t="s">
        <v>1</v>
      </c>
      <c r="G75" s="16"/>
      <c r="H75" s="7" t="s">
        <v>0</v>
      </c>
      <c r="I75" s="16"/>
      <c r="J75" s="9" t="s">
        <v>4</v>
      </c>
      <c r="M75" s="41"/>
      <c r="N75" s="40"/>
      <c r="O75" s="40"/>
      <c r="P75" s="7" t="s">
        <v>1</v>
      </c>
      <c r="Q75" s="16"/>
      <c r="R75" s="7" t="s">
        <v>5</v>
      </c>
      <c r="S75" s="16"/>
      <c r="T75" s="9" t="s">
        <v>3</v>
      </c>
      <c r="W75" s="50"/>
      <c r="X75" s="51"/>
      <c r="Y75" s="51"/>
      <c r="Z75" s="51"/>
      <c r="AA75" s="51"/>
      <c r="AB75" s="51"/>
      <c r="AC75" s="51"/>
      <c r="AD75" s="51"/>
      <c r="AE75" s="51"/>
      <c r="AF75" s="51"/>
      <c r="AG75" s="51"/>
      <c r="AH75" s="51"/>
      <c r="AI75" s="51"/>
      <c r="AJ75" s="51"/>
      <c r="AK75" s="51"/>
      <c r="AL75" s="51"/>
      <c r="AM75" s="52"/>
      <c r="AN75" s="42"/>
      <c r="AO75" s="43"/>
      <c r="AP75" s="43"/>
      <c r="AQ75" s="43"/>
      <c r="AR75" s="43"/>
      <c r="AS75" s="43"/>
      <c r="AT75" s="43"/>
      <c r="AU75" s="43"/>
      <c r="AV75" s="43"/>
      <c r="AW75" s="43"/>
      <c r="AX75" s="43"/>
      <c r="AY75" s="43"/>
      <c r="AZ75" s="43"/>
      <c r="BA75" s="43"/>
      <c r="BB75" s="43"/>
      <c r="BC75" s="43"/>
      <c r="BD75" s="43"/>
      <c r="BE75" s="43"/>
      <c r="BF75" s="43"/>
      <c r="BG75" s="44"/>
      <c r="BJ75" s="15" t="str">
        <f>IF(AND(C75&lt;&gt;"",G75&lt;&gt;"",I75&lt;&gt;"",M75&lt;&gt;"",Q75&lt;&gt;"",S75&lt;&gt;""),IF(OR(IFERROR(AND(C77&lt;&gt;"",G77&lt;&gt;"",I77&lt;&gt;"",M77&lt;&gt;"",Q77&lt;&gt;"",S77&lt;&gt;"",DATE(C75,G75,I75)&lt;DATE(M77,Q77,S77)+1,DATE(C77,G77,I77)&lt;DATE(M75,Q75,S75)+1),FALSE),IFERROR(AND(C79&lt;&gt;"",G79&lt;&gt;"",I79&lt;&gt;"",M79&lt;&gt;"",Q79&lt;&gt;"",S79&lt;&gt;"",DATE(C75,G75,I75)&lt;DATE(M79,Q79,S79)+1,DATE(C79,G79,I79)&lt;DATE(M75,Q75,S75)+1),FALSE),IFERROR(AND(C81&lt;&gt;"",G81&lt;&gt;"",I81&lt;&gt;"",M81&lt;&gt;"",Q81&lt;&gt;"",S81&lt;&gt;"",DATE(C75,G75,I75)&lt;DATE(M81,Q81,S81)+1,DATE(C81,G81,I81)&lt;DATE(M75,Q75,S75)+1),FALSE),IFERROR(AND(C83&lt;&gt;"",G83&lt;&gt;"",I83&lt;&gt;"",M83&lt;&gt;"",Q83&lt;&gt;"",S83&lt;&gt;"",DATE(C75,G75,I75)&lt;DATE(M83,Q83,S83)+1,DATE(C83,G83,I83)&lt;DATE(M75,Q75,S75)+1),FALSE),IFERROR(AND(C85&lt;&gt;"",G85&lt;&gt;"",I85&lt;&gt;"",M85&lt;&gt;"",Q85&lt;&gt;"",S85&lt;&gt;"",DATE(C75,G75,I75)&lt;DATE(M85,Q85,S85)+1,DATE(C85,G85,I85)&lt;DATE(M75,Q75,S75)+1),FALSE),IFERROR(AND(C87&lt;&gt;"",G87&lt;&gt;"",I87&lt;&gt;"",M87&lt;&gt;"",Q87&lt;&gt;"",S87&lt;&gt;"",DATE(C75,G75,I75)&lt;DATE(M87,Q87,S87)+1,DATE(C87,G87,I87)&lt;DATE(M75,Q75,S75)+1),FALSE),IFERROR(AND(C89&lt;&gt;"",G89&lt;&gt;"",I89&lt;&gt;"",M89&lt;&gt;"",Q89&lt;&gt;"",S89&lt;&gt;"",DATE(C75,G75,I75)&lt;DATE(M89,Q89,S89)+1,DATE(C89,G89,I89)&lt;DATE(M75,Q75,S75)+1),FALSE),IFERROR(AND(C91&lt;&gt;"",G91&lt;&gt;"",I91&lt;&gt;"",M91&lt;&gt;"",Q91&lt;&gt;"",S91&lt;&gt;"",DATE(C75,G75,I75)&lt;DATE(M91,Q91,S91)+1,DATE(C91,G91,I91)&lt;DATE(M75,Q75,S75)+1),FALSE),IFERROR(AND(C93&lt;&gt;"",G93&lt;&gt;"",I93&lt;&gt;"",M93&lt;&gt;"",Q93&lt;&gt;"",S93&lt;&gt;"",DATE(C75,G75,I75)&lt;DATE(M93,Q93,S93)+1,DATE(C93,G93,I93)&lt;DATE(M75,Q75,S75)+1),FALSE)),"❌ 期間重複",""),IF(AND(OR(C75="",G75="",I75="",M75="",Q75="",S75=""),OR(W75&lt;&gt;"",AN75&lt;&gt;"")),"❌ 年月日を入力してください",""))</f>
        <v/>
      </c>
    </row>
    <row r="76" spans="2:65" ht="24.6" customHeight="1">
      <c r="C76" s="28"/>
      <c r="D76" s="27"/>
      <c r="E76" s="17"/>
      <c r="F76" s="17"/>
      <c r="G76" s="8"/>
      <c r="H76" s="8"/>
      <c r="I76" s="8"/>
      <c r="J76" s="10"/>
      <c r="K76" s="8"/>
      <c r="L76" s="11"/>
      <c r="M76" s="48" t="s">
        <v>2</v>
      </c>
      <c r="N76" s="48"/>
      <c r="O76" s="48"/>
      <c r="P76" s="49" t="str">
        <f>IF(OR(C75="",G75="",I75="",M75="",Q75="",S75=""),"",IFERROR(DATEDIF(DATE(C75,G75,I75),DATE(M75,Q75,S75)+1,"Y"),"エラー"))</f>
        <v/>
      </c>
      <c r="Q76" s="49"/>
      <c r="R76" s="17" t="s">
        <v>1</v>
      </c>
      <c r="S76" s="49" t="str">
        <f>IF(OR(C75="",G75="",I75="",M75="",Q75="",S75=""),"",IFERROR(DATEDIF(DATE(C75,G75,I75),DATE(M75,Q75,S75)+1,"YM"),"エラー"))</f>
        <v/>
      </c>
      <c r="T76" s="49"/>
      <c r="U76" s="17" t="s">
        <v>0</v>
      </c>
      <c r="V76" s="8"/>
      <c r="W76" s="53"/>
      <c r="X76" s="54"/>
      <c r="Y76" s="54"/>
      <c r="Z76" s="54"/>
      <c r="AA76" s="54"/>
      <c r="AB76" s="54"/>
      <c r="AC76" s="54"/>
      <c r="AD76" s="54"/>
      <c r="AE76" s="54"/>
      <c r="AF76" s="54"/>
      <c r="AG76" s="54"/>
      <c r="AH76" s="54"/>
      <c r="AI76" s="54"/>
      <c r="AJ76" s="54"/>
      <c r="AK76" s="54"/>
      <c r="AL76" s="54"/>
      <c r="AM76" s="55"/>
      <c r="AN76" s="45"/>
      <c r="AO76" s="46"/>
      <c r="AP76" s="46"/>
      <c r="AQ76" s="46"/>
      <c r="AR76" s="46"/>
      <c r="AS76" s="46"/>
      <c r="AT76" s="46"/>
      <c r="AU76" s="46"/>
      <c r="AV76" s="46"/>
      <c r="AW76" s="46"/>
      <c r="AX76" s="46"/>
      <c r="AY76" s="46"/>
      <c r="AZ76" s="46"/>
      <c r="BA76" s="46"/>
      <c r="BB76" s="46"/>
      <c r="BC76" s="46"/>
      <c r="BD76" s="46"/>
      <c r="BE76" s="46"/>
      <c r="BF76" s="46"/>
      <c r="BG76" s="47"/>
      <c r="BJ76" s="15" t="str">
        <f>IF(AND(C75&lt;&gt;"",G75&lt;&gt;"",I75&lt;&gt;"",M75&lt;&gt;"",Q75&lt;&gt;"",S75&lt;&gt;""),IF(OR(P76="エラー",S76="エラー"),"❌ 正しい期間を入力してください",IF(OR(W75="",AN75=""),"❌ 勤務先・担当業務を入力してください","")),"")</f>
        <v/>
      </c>
      <c r="BK76" s="1" t="str">
        <f t="shared" ref="BK76" si="29">IF(G76="","",IF(W73="就職",G76,IF(BK74="",G76,BK74+G76)))</f>
        <v/>
      </c>
    </row>
    <row r="77" spans="2:65" ht="24.6" customHeight="1">
      <c r="B77" s="1">
        <v>33</v>
      </c>
      <c r="C77" s="39"/>
      <c r="D77" s="40"/>
      <c r="E77" s="40"/>
      <c r="F77" s="7" t="s">
        <v>1</v>
      </c>
      <c r="G77" s="16"/>
      <c r="H77" s="7" t="s">
        <v>0</v>
      </c>
      <c r="I77" s="16"/>
      <c r="J77" s="9" t="s">
        <v>4</v>
      </c>
      <c r="M77" s="41"/>
      <c r="N77" s="40"/>
      <c r="O77" s="40"/>
      <c r="P77" s="7" t="s">
        <v>1</v>
      </c>
      <c r="Q77" s="16"/>
      <c r="R77" s="7" t="s">
        <v>5</v>
      </c>
      <c r="S77" s="16"/>
      <c r="T77" s="9" t="s">
        <v>3</v>
      </c>
      <c r="W77" s="50"/>
      <c r="X77" s="51"/>
      <c r="Y77" s="51"/>
      <c r="Z77" s="51"/>
      <c r="AA77" s="51"/>
      <c r="AB77" s="51"/>
      <c r="AC77" s="51"/>
      <c r="AD77" s="51"/>
      <c r="AE77" s="51"/>
      <c r="AF77" s="51"/>
      <c r="AG77" s="51"/>
      <c r="AH77" s="51"/>
      <c r="AI77" s="51"/>
      <c r="AJ77" s="51"/>
      <c r="AK77" s="51"/>
      <c r="AL77" s="51"/>
      <c r="AM77" s="52"/>
      <c r="AN77" s="42"/>
      <c r="AO77" s="43"/>
      <c r="AP77" s="43"/>
      <c r="AQ77" s="43"/>
      <c r="AR77" s="43"/>
      <c r="AS77" s="43"/>
      <c r="AT77" s="43"/>
      <c r="AU77" s="43"/>
      <c r="AV77" s="43"/>
      <c r="AW77" s="43"/>
      <c r="AX77" s="43"/>
      <c r="AY77" s="43"/>
      <c r="AZ77" s="43"/>
      <c r="BA77" s="43"/>
      <c r="BB77" s="43"/>
      <c r="BC77" s="43"/>
      <c r="BD77" s="43"/>
      <c r="BE77" s="43"/>
      <c r="BF77" s="43"/>
      <c r="BG77" s="44"/>
      <c r="BJ77" s="15" t="str">
        <f>IF(AND(C77&lt;&gt;"",G77&lt;&gt;"",I77&lt;&gt;"",M77&lt;&gt;"",Q77&lt;&gt;"",S77&lt;&gt;""),IF(OR(IFERROR(AND(C79&lt;&gt;"",G79&lt;&gt;"",I79&lt;&gt;"",M79&lt;&gt;"",Q79&lt;&gt;"",S79&lt;&gt;"",DATE(C77,G77,I77)&lt;DATE(M79,Q79,S79)+1,DATE(C79,G79,I79)&lt;DATE(M77,Q77,S77)+1),FALSE),IFERROR(AND(C81&lt;&gt;"",G81&lt;&gt;"",I81&lt;&gt;"",M81&lt;&gt;"",Q81&lt;&gt;"",S81&lt;&gt;"",DATE(C77,G77,I77)&lt;DATE(M81,Q81,S81)+1,DATE(C81,G81,I81)&lt;DATE(M77,Q77,S77)+1),FALSE),IFERROR(AND(C83&lt;&gt;"",G83&lt;&gt;"",I83&lt;&gt;"",M83&lt;&gt;"",Q83&lt;&gt;"",S83&lt;&gt;"",DATE(C77,G77,I77)&lt;DATE(M83,Q83,S83)+1,DATE(C83,G83,I83)&lt;DATE(M77,Q77,S77)+1),FALSE),IFERROR(AND(C85&lt;&gt;"",G85&lt;&gt;"",I85&lt;&gt;"",M85&lt;&gt;"",Q85&lt;&gt;"",S85&lt;&gt;"",DATE(C77,G77,I77)&lt;DATE(M85,Q85,S85)+1,DATE(C85,G85,I85)&lt;DATE(M77,Q77,S77)+1),FALSE),IFERROR(AND(C87&lt;&gt;"",G87&lt;&gt;"",I87&lt;&gt;"",M87&lt;&gt;"",Q87&lt;&gt;"",S87&lt;&gt;"",DATE(C77,G77,I77)&lt;DATE(M87,Q87,S87)+1,DATE(C87,G87,I87)&lt;DATE(M77,Q77,S77)+1),FALSE),IFERROR(AND(C89&lt;&gt;"",G89&lt;&gt;"",I89&lt;&gt;"",M89&lt;&gt;"",Q89&lt;&gt;"",S89&lt;&gt;"",DATE(C77,G77,I77)&lt;DATE(M89,Q89,S89)+1,DATE(C89,G89,I89)&lt;DATE(M77,Q77,S77)+1),FALSE),IFERROR(AND(C91&lt;&gt;"",G91&lt;&gt;"",I91&lt;&gt;"",M91&lt;&gt;"",Q91&lt;&gt;"",S91&lt;&gt;"",DATE(C77,G77,I77)&lt;DATE(M91,Q91,S91)+1,DATE(C91,G91,I91)&lt;DATE(M77,Q77,S77)+1),FALSE),IFERROR(AND(C93&lt;&gt;"",G93&lt;&gt;"",I93&lt;&gt;"",M93&lt;&gt;"",Q93&lt;&gt;"",S93&lt;&gt;"",DATE(C77,G77,I77)&lt;DATE(M93,Q93,S93)+1,DATE(C93,G93,I93)&lt;DATE(M77,Q77,S77)+1),FALSE),IFERROR(AND(C95&lt;&gt;"",G95&lt;&gt;"",I95&lt;&gt;"",M95&lt;&gt;"",Q95&lt;&gt;"",S95&lt;&gt;"",DATE(C77,G77,I77)&lt;DATE(M95,Q95,S95)+1,DATE(C95,G95,I95)&lt;DATE(M77,Q77,S77)+1),FALSE)),"❌ 期間重複",""),IF(AND(OR(C77="",G77="",I77="",M77="",Q77="",S77=""),OR(W77&lt;&gt;"",AN77&lt;&gt;"")),"❌ 年月日を入力してください",""))</f>
        <v/>
      </c>
    </row>
    <row r="78" spans="2:65" ht="24.6" customHeight="1">
      <c r="C78" s="28"/>
      <c r="D78" s="27"/>
      <c r="E78" s="17"/>
      <c r="F78" s="17"/>
      <c r="G78" s="8"/>
      <c r="H78" s="8"/>
      <c r="I78" s="8"/>
      <c r="J78" s="10"/>
      <c r="K78" s="8"/>
      <c r="L78" s="11"/>
      <c r="M78" s="48" t="s">
        <v>2</v>
      </c>
      <c r="N78" s="48"/>
      <c r="O78" s="48"/>
      <c r="P78" s="49" t="str">
        <f>IF(OR(C77="",G77="",I77="",M77="",Q77="",S77=""),"",IFERROR(DATEDIF(DATE(C77,G77,I77),DATE(M77,Q77,S77)+1,"Y"),"エラー"))</f>
        <v/>
      </c>
      <c r="Q78" s="49"/>
      <c r="R78" s="17" t="s">
        <v>1</v>
      </c>
      <c r="S78" s="49" t="str">
        <f>IF(OR(C77="",G77="",I77="",M77="",Q77="",S77=""),"",IFERROR(DATEDIF(DATE(C77,G77,I77),DATE(M77,Q77,S77)+1,"YM"),"エラー"))</f>
        <v/>
      </c>
      <c r="T78" s="49"/>
      <c r="U78" s="17" t="s">
        <v>0</v>
      </c>
      <c r="V78" s="8"/>
      <c r="W78" s="53"/>
      <c r="X78" s="54"/>
      <c r="Y78" s="54"/>
      <c r="Z78" s="54"/>
      <c r="AA78" s="54"/>
      <c r="AB78" s="54"/>
      <c r="AC78" s="54"/>
      <c r="AD78" s="54"/>
      <c r="AE78" s="54"/>
      <c r="AF78" s="54"/>
      <c r="AG78" s="54"/>
      <c r="AH78" s="54"/>
      <c r="AI78" s="54"/>
      <c r="AJ78" s="54"/>
      <c r="AK78" s="54"/>
      <c r="AL78" s="54"/>
      <c r="AM78" s="55"/>
      <c r="AN78" s="45"/>
      <c r="AO78" s="46"/>
      <c r="AP78" s="46"/>
      <c r="AQ78" s="46"/>
      <c r="AR78" s="46"/>
      <c r="AS78" s="46"/>
      <c r="AT78" s="46"/>
      <c r="AU78" s="46"/>
      <c r="AV78" s="46"/>
      <c r="AW78" s="46"/>
      <c r="AX78" s="46"/>
      <c r="AY78" s="46"/>
      <c r="AZ78" s="46"/>
      <c r="BA78" s="46"/>
      <c r="BB78" s="46"/>
      <c r="BC78" s="46"/>
      <c r="BD78" s="46"/>
      <c r="BE78" s="46"/>
      <c r="BF78" s="46"/>
      <c r="BG78" s="47"/>
      <c r="BJ78" s="15" t="str">
        <f>IF(AND(C77&lt;&gt;"",G77&lt;&gt;"",I77&lt;&gt;"",M77&lt;&gt;"",Q77&lt;&gt;"",S77&lt;&gt;""),IF(OR(P78="エラー",S78="エラー"),"❌ 正しい期間を入力してください",IF(OR(W77="",AN77=""),"❌ 勤務先・担当業務を入力してください","")),"")</f>
        <v/>
      </c>
      <c r="BK78" s="1" t="str">
        <f t="shared" ref="BK78" si="30">IF(G78="","",IF(W75="就職",G78,IF(BK76="",G78,BK76+G78)))</f>
        <v/>
      </c>
    </row>
    <row r="79" spans="2:65" ht="24.6" customHeight="1">
      <c r="B79" s="1">
        <v>34</v>
      </c>
      <c r="C79" s="39"/>
      <c r="D79" s="40"/>
      <c r="E79" s="40"/>
      <c r="F79" s="7" t="s">
        <v>1</v>
      </c>
      <c r="G79" s="16"/>
      <c r="H79" s="7" t="s">
        <v>0</v>
      </c>
      <c r="I79" s="16"/>
      <c r="J79" s="9" t="s">
        <v>4</v>
      </c>
      <c r="M79" s="41"/>
      <c r="N79" s="40"/>
      <c r="O79" s="40"/>
      <c r="P79" s="7" t="s">
        <v>1</v>
      </c>
      <c r="Q79" s="16"/>
      <c r="R79" s="7" t="s">
        <v>5</v>
      </c>
      <c r="S79" s="16"/>
      <c r="T79" s="9" t="s">
        <v>3</v>
      </c>
      <c r="W79" s="50"/>
      <c r="X79" s="51"/>
      <c r="Y79" s="51"/>
      <c r="Z79" s="51"/>
      <c r="AA79" s="51"/>
      <c r="AB79" s="51"/>
      <c r="AC79" s="51"/>
      <c r="AD79" s="51"/>
      <c r="AE79" s="51"/>
      <c r="AF79" s="51"/>
      <c r="AG79" s="51"/>
      <c r="AH79" s="51"/>
      <c r="AI79" s="51"/>
      <c r="AJ79" s="51"/>
      <c r="AK79" s="51"/>
      <c r="AL79" s="51"/>
      <c r="AM79" s="52"/>
      <c r="AN79" s="42"/>
      <c r="AO79" s="43"/>
      <c r="AP79" s="43"/>
      <c r="AQ79" s="43"/>
      <c r="AR79" s="43"/>
      <c r="AS79" s="43"/>
      <c r="AT79" s="43"/>
      <c r="AU79" s="43"/>
      <c r="AV79" s="43"/>
      <c r="AW79" s="43"/>
      <c r="AX79" s="43"/>
      <c r="AY79" s="43"/>
      <c r="AZ79" s="43"/>
      <c r="BA79" s="43"/>
      <c r="BB79" s="43"/>
      <c r="BC79" s="43"/>
      <c r="BD79" s="43"/>
      <c r="BE79" s="43"/>
      <c r="BF79" s="43"/>
      <c r="BG79" s="44"/>
      <c r="BJ79" s="15" t="str">
        <f>IF(AND(C79&lt;&gt;"",G79&lt;&gt;"",I79&lt;&gt;"",M79&lt;&gt;"",Q79&lt;&gt;"",S79&lt;&gt;""),IF(OR(IFERROR(AND(C81&lt;&gt;"",G81&lt;&gt;"",I81&lt;&gt;"",M81&lt;&gt;"",Q81&lt;&gt;"",S81&lt;&gt;"",DATE(C79,G79,I79)&lt;DATE(M81,Q81,S81)+1,DATE(C81,G81,I81)&lt;DATE(M79,Q79,S79)+1),FALSE),IFERROR(AND(C83&lt;&gt;"",G83&lt;&gt;"",I83&lt;&gt;"",M83&lt;&gt;"",Q83&lt;&gt;"",S83&lt;&gt;"",DATE(C79,G79,I79)&lt;DATE(M83,Q83,S83)+1,DATE(C83,G83,I83)&lt;DATE(M79,Q79,S79)+1),FALSE),IFERROR(AND(C85&lt;&gt;"",G85&lt;&gt;"",I85&lt;&gt;"",M85&lt;&gt;"",Q85&lt;&gt;"",S85&lt;&gt;"",DATE(C79,G79,I79)&lt;DATE(M85,Q85,S85)+1,DATE(C85,G85,I85)&lt;DATE(M79,Q79,S79)+1),FALSE),IFERROR(AND(C87&lt;&gt;"",G87&lt;&gt;"",I87&lt;&gt;"",M87&lt;&gt;"",Q87&lt;&gt;"",S87&lt;&gt;"",DATE(C79,G79,I79)&lt;DATE(M87,Q87,S87)+1,DATE(C87,G87,I87)&lt;DATE(M79,Q79,S79)+1),FALSE),IFERROR(AND(C89&lt;&gt;"",G89&lt;&gt;"",I89&lt;&gt;"",M89&lt;&gt;"",Q89&lt;&gt;"",S89&lt;&gt;"",DATE(C79,G79,I79)&lt;DATE(M89,Q89,S89)+1,DATE(C89,G89,I89)&lt;DATE(M79,Q79,S79)+1),FALSE),IFERROR(AND(C91&lt;&gt;"",G91&lt;&gt;"",I91&lt;&gt;"",M91&lt;&gt;"",Q91&lt;&gt;"",S91&lt;&gt;"",DATE(C79,G79,I79)&lt;DATE(M91,Q91,S91)+1,DATE(C91,G91,I91)&lt;DATE(M79,Q79,S79)+1),FALSE),IFERROR(AND(C93&lt;&gt;"",G93&lt;&gt;"",I93&lt;&gt;"",M93&lt;&gt;"",Q93&lt;&gt;"",S93&lt;&gt;"",DATE(C79,G79,I79)&lt;DATE(M93,Q93,S93)+1,DATE(C93,G93,I93)&lt;DATE(M79,Q79,S79)+1),FALSE),IFERROR(AND(C95&lt;&gt;"",G95&lt;&gt;"",I95&lt;&gt;"",M95&lt;&gt;"",Q95&lt;&gt;"",S95&lt;&gt;"",DATE(C79,G79,I79)&lt;DATE(M95,Q95,S95)+1,DATE(C95,G95,I95)&lt;DATE(M79,Q79,S79)+1),FALSE),IFERROR(AND(C97&lt;&gt;"",G97&lt;&gt;"",I97&lt;&gt;"",M97&lt;&gt;"",Q97&lt;&gt;"",S97&lt;&gt;"",DATE(C79,G79,I79)&lt;DATE(M97,Q97,S97)+1,DATE(C97,G97,I97)&lt;DATE(M79,Q79,S79)+1),FALSE)),"❌ 期間重複",""),IF(AND(OR(C79="",G79="",I79="",M79="",Q79="",S79=""),OR(W79&lt;&gt;"",AN79&lt;&gt;"")),"❌ 年月日を入力してください",""))</f>
        <v/>
      </c>
    </row>
    <row r="80" spans="2:65" ht="24.6" customHeight="1">
      <c r="C80" s="28"/>
      <c r="D80" s="27"/>
      <c r="E80" s="17"/>
      <c r="F80" s="17"/>
      <c r="G80" s="8"/>
      <c r="H80" s="8"/>
      <c r="I80" s="8"/>
      <c r="J80" s="10"/>
      <c r="K80" s="8"/>
      <c r="L80" s="11"/>
      <c r="M80" s="48" t="s">
        <v>2</v>
      </c>
      <c r="N80" s="48"/>
      <c r="O80" s="48"/>
      <c r="P80" s="49" t="str">
        <f>IF(OR(C79="",G79="",I79="",M79="",Q79="",S79=""),"",IFERROR(DATEDIF(DATE(C79,G79,I79),DATE(M79,Q79,S79)+1,"Y"),"エラー"))</f>
        <v/>
      </c>
      <c r="Q80" s="49"/>
      <c r="R80" s="17" t="s">
        <v>1</v>
      </c>
      <c r="S80" s="49" t="str">
        <f>IF(OR(C79="",G79="",I79="",M79="",Q79="",S79=""),"",IFERROR(DATEDIF(DATE(C79,G79,I79),DATE(M79,Q79,S79)+1,"YM"),"エラー"))</f>
        <v/>
      </c>
      <c r="T80" s="49"/>
      <c r="U80" s="17" t="s">
        <v>0</v>
      </c>
      <c r="V80" s="8"/>
      <c r="W80" s="53"/>
      <c r="X80" s="54"/>
      <c r="Y80" s="54"/>
      <c r="Z80" s="54"/>
      <c r="AA80" s="54"/>
      <c r="AB80" s="54"/>
      <c r="AC80" s="54"/>
      <c r="AD80" s="54"/>
      <c r="AE80" s="54"/>
      <c r="AF80" s="54"/>
      <c r="AG80" s="54"/>
      <c r="AH80" s="54"/>
      <c r="AI80" s="54"/>
      <c r="AJ80" s="54"/>
      <c r="AK80" s="54"/>
      <c r="AL80" s="54"/>
      <c r="AM80" s="55"/>
      <c r="AN80" s="45"/>
      <c r="AO80" s="46"/>
      <c r="AP80" s="46"/>
      <c r="AQ80" s="46"/>
      <c r="AR80" s="46"/>
      <c r="AS80" s="46"/>
      <c r="AT80" s="46"/>
      <c r="AU80" s="46"/>
      <c r="AV80" s="46"/>
      <c r="AW80" s="46"/>
      <c r="AX80" s="46"/>
      <c r="AY80" s="46"/>
      <c r="AZ80" s="46"/>
      <c r="BA80" s="46"/>
      <c r="BB80" s="46"/>
      <c r="BC80" s="46"/>
      <c r="BD80" s="46"/>
      <c r="BE80" s="46"/>
      <c r="BF80" s="46"/>
      <c r="BG80" s="47"/>
      <c r="BJ80" s="15" t="str">
        <f>IF(AND(C79&lt;&gt;"",G79&lt;&gt;"",I79&lt;&gt;"",M79&lt;&gt;"",Q79&lt;&gt;"",S79&lt;&gt;""),IF(OR(P80="エラー",S80="エラー"),"❌ 正しい期間を入力してください",IF(OR(W79="",AN79=""),"❌ 勤務先・担当業務を入力してください","")),"")</f>
        <v/>
      </c>
      <c r="BK80" s="1" t="str">
        <f t="shared" ref="BK80" si="31">IF(G80="","",IF(W77="就職",G80,IF(BK78="",G80,BK78+G80)))</f>
        <v/>
      </c>
    </row>
    <row r="81" spans="2:63" ht="24.6" customHeight="1">
      <c r="B81" s="1">
        <v>35</v>
      </c>
      <c r="C81" s="39"/>
      <c r="D81" s="40"/>
      <c r="E81" s="40"/>
      <c r="F81" s="7" t="s">
        <v>1</v>
      </c>
      <c r="G81" s="16"/>
      <c r="H81" s="7" t="s">
        <v>0</v>
      </c>
      <c r="I81" s="16"/>
      <c r="J81" s="9" t="s">
        <v>4</v>
      </c>
      <c r="M81" s="41"/>
      <c r="N81" s="40"/>
      <c r="O81" s="40"/>
      <c r="P81" s="7" t="s">
        <v>1</v>
      </c>
      <c r="Q81" s="16"/>
      <c r="R81" s="7" t="s">
        <v>5</v>
      </c>
      <c r="S81" s="16"/>
      <c r="T81" s="9" t="s">
        <v>3</v>
      </c>
      <c r="W81" s="50"/>
      <c r="X81" s="51"/>
      <c r="Y81" s="51"/>
      <c r="Z81" s="51"/>
      <c r="AA81" s="51"/>
      <c r="AB81" s="51"/>
      <c r="AC81" s="51"/>
      <c r="AD81" s="51"/>
      <c r="AE81" s="51"/>
      <c r="AF81" s="51"/>
      <c r="AG81" s="51"/>
      <c r="AH81" s="51"/>
      <c r="AI81" s="51"/>
      <c r="AJ81" s="51"/>
      <c r="AK81" s="51"/>
      <c r="AL81" s="51"/>
      <c r="AM81" s="52"/>
      <c r="AN81" s="42"/>
      <c r="AO81" s="43"/>
      <c r="AP81" s="43"/>
      <c r="AQ81" s="43"/>
      <c r="AR81" s="43"/>
      <c r="AS81" s="43"/>
      <c r="AT81" s="43"/>
      <c r="AU81" s="43"/>
      <c r="AV81" s="43"/>
      <c r="AW81" s="43"/>
      <c r="AX81" s="43"/>
      <c r="AY81" s="43"/>
      <c r="AZ81" s="43"/>
      <c r="BA81" s="43"/>
      <c r="BB81" s="43"/>
      <c r="BC81" s="43"/>
      <c r="BD81" s="43"/>
      <c r="BE81" s="43"/>
      <c r="BF81" s="43"/>
      <c r="BG81" s="44"/>
      <c r="BJ81" s="15" t="str">
        <f>IF(AND(C81&lt;&gt;"",G81&lt;&gt;"",I81&lt;&gt;"",M81&lt;&gt;"",Q81&lt;&gt;"",S81&lt;&gt;""),IF(OR(IFERROR(AND(C83&lt;&gt;"",G83&lt;&gt;"",I83&lt;&gt;"",M83&lt;&gt;"",Q83&lt;&gt;"",S83&lt;&gt;"",DATE(C81,G81,I81)&lt;DATE(M83,Q83,S83)+1,DATE(C83,G83,I83)&lt;DATE(M81,Q81,S81)+1),FALSE),IFERROR(AND(C85&lt;&gt;"",G85&lt;&gt;"",I85&lt;&gt;"",M85&lt;&gt;"",Q85&lt;&gt;"",S85&lt;&gt;"",DATE(C81,G81,I81)&lt;DATE(M85,Q85,S85)+1,DATE(C85,G85,I85)&lt;DATE(M81,Q81,S81)+1),FALSE),IFERROR(AND(C87&lt;&gt;"",G87&lt;&gt;"",I87&lt;&gt;"",M87&lt;&gt;"",Q87&lt;&gt;"",S87&lt;&gt;"",DATE(C81,G81,I81)&lt;DATE(M87,Q87,S87)+1,DATE(C87,G87,I87)&lt;DATE(M81,Q81,S81)+1),FALSE),IFERROR(AND(C89&lt;&gt;"",G89&lt;&gt;"",I89&lt;&gt;"",M89&lt;&gt;"",Q89&lt;&gt;"",S89&lt;&gt;"",DATE(C81,G81,I81)&lt;DATE(M89,Q89,S89)+1,DATE(C89,G89,I89)&lt;DATE(M81,Q81,S81)+1),FALSE),IFERROR(AND(C91&lt;&gt;"",G91&lt;&gt;"",I91&lt;&gt;"",M91&lt;&gt;"",Q91&lt;&gt;"",S91&lt;&gt;"",DATE(C81,G81,I81)&lt;DATE(M91,Q91,S91)+1,DATE(C91,G91,I91)&lt;DATE(M81,Q81,S81)+1),FALSE),IFERROR(AND(C93&lt;&gt;"",G93&lt;&gt;"",I93&lt;&gt;"",M93&lt;&gt;"",Q93&lt;&gt;"",S93&lt;&gt;"",DATE(C81,G81,I81)&lt;DATE(M93,Q93,S93)+1,DATE(C93,G93,I93)&lt;DATE(M81,Q81,S81)+1),FALSE),IFERROR(AND(C95&lt;&gt;"",G95&lt;&gt;"",I95&lt;&gt;"",M95&lt;&gt;"",Q95&lt;&gt;"",S95&lt;&gt;"",DATE(C81,G81,I81)&lt;DATE(M95,Q95,S95)+1,DATE(C95,G95,I95)&lt;DATE(M81,Q81,S81)+1),FALSE),IFERROR(AND(C97&lt;&gt;"",G97&lt;&gt;"",I97&lt;&gt;"",M97&lt;&gt;"",Q97&lt;&gt;"",S97&lt;&gt;"",DATE(C81,G81,I81)&lt;DATE(M97,Q97,S97)+1,DATE(C97,G97,I97)&lt;DATE(M81,Q81,S81)+1),FALSE),IFERROR(AND(C99&lt;&gt;"",G99&lt;&gt;"",I99&lt;&gt;"",M99&lt;&gt;"",Q99&lt;&gt;"",S99&lt;&gt;"",DATE(C81,G81,I81)&lt;DATE(M99,Q99,S99)+1,DATE(C99,G99,I99)&lt;DATE(M81,Q81,S81)+1),FALSE)),"❌ 期間重複",""),IF(AND(OR(C81="",G81="",I81="",M81="",Q81="",S81=""),OR(W81&lt;&gt;"",AN81&lt;&gt;"")),"❌ 年月日を入力してください",""))</f>
        <v/>
      </c>
    </row>
    <row r="82" spans="2:63" ht="24.6" customHeight="1">
      <c r="C82" s="28"/>
      <c r="D82" s="27"/>
      <c r="E82" s="17"/>
      <c r="F82" s="17"/>
      <c r="G82" s="8"/>
      <c r="H82" s="8"/>
      <c r="I82" s="8"/>
      <c r="J82" s="10"/>
      <c r="K82" s="8"/>
      <c r="L82" s="11"/>
      <c r="M82" s="48" t="s">
        <v>2</v>
      </c>
      <c r="N82" s="48"/>
      <c r="O82" s="48"/>
      <c r="P82" s="49" t="str">
        <f>IF(OR(C81="",G81="",I81="",M81="",Q81="",S81=""),"",IFERROR(DATEDIF(DATE(C81,G81,I81),DATE(M81,Q81,S81)+1,"Y"),"エラー"))</f>
        <v/>
      </c>
      <c r="Q82" s="49"/>
      <c r="R82" s="17" t="s">
        <v>1</v>
      </c>
      <c r="S82" s="49" t="str">
        <f>IF(OR(C81="",G81="",I81="",M81="",Q81="",S81=""),"",IFERROR(DATEDIF(DATE(C81,G81,I81),DATE(M81,Q81,S81)+1,"YM"),"エラー"))</f>
        <v/>
      </c>
      <c r="T82" s="49"/>
      <c r="U82" s="17" t="s">
        <v>0</v>
      </c>
      <c r="V82" s="8"/>
      <c r="W82" s="53"/>
      <c r="X82" s="54"/>
      <c r="Y82" s="54"/>
      <c r="Z82" s="54"/>
      <c r="AA82" s="54"/>
      <c r="AB82" s="54"/>
      <c r="AC82" s="54"/>
      <c r="AD82" s="54"/>
      <c r="AE82" s="54"/>
      <c r="AF82" s="54"/>
      <c r="AG82" s="54"/>
      <c r="AH82" s="54"/>
      <c r="AI82" s="54"/>
      <c r="AJ82" s="54"/>
      <c r="AK82" s="54"/>
      <c r="AL82" s="54"/>
      <c r="AM82" s="55"/>
      <c r="AN82" s="45"/>
      <c r="AO82" s="46"/>
      <c r="AP82" s="46"/>
      <c r="AQ82" s="46"/>
      <c r="AR82" s="46"/>
      <c r="AS82" s="46"/>
      <c r="AT82" s="46"/>
      <c r="AU82" s="46"/>
      <c r="AV82" s="46"/>
      <c r="AW82" s="46"/>
      <c r="AX82" s="46"/>
      <c r="AY82" s="46"/>
      <c r="AZ82" s="46"/>
      <c r="BA82" s="46"/>
      <c r="BB82" s="46"/>
      <c r="BC82" s="46"/>
      <c r="BD82" s="46"/>
      <c r="BE82" s="46"/>
      <c r="BF82" s="46"/>
      <c r="BG82" s="47"/>
      <c r="BJ82" s="15" t="str">
        <f>IF(AND(C81&lt;&gt;"",G81&lt;&gt;"",I81&lt;&gt;"",M81&lt;&gt;"",Q81&lt;&gt;"",S81&lt;&gt;""),IF(OR(P82="エラー",S82="エラー"),"❌ 正しい期間を入力してください",IF(OR(W81="",AN81=""),"❌ 勤務先・担当業務を入力してください","")),"")</f>
        <v/>
      </c>
      <c r="BK82" s="1" t="str">
        <f t="shared" ref="BK82" si="32">IF(G82="","",IF(W79="就職",G82,IF(BK80="",G82,BK80+G82)))</f>
        <v/>
      </c>
    </row>
    <row r="83" spans="2:63" ht="24.6" customHeight="1">
      <c r="B83" s="1">
        <v>36</v>
      </c>
      <c r="C83" s="39"/>
      <c r="D83" s="40"/>
      <c r="E83" s="40"/>
      <c r="F83" s="7" t="s">
        <v>1</v>
      </c>
      <c r="G83" s="16"/>
      <c r="H83" s="7" t="s">
        <v>0</v>
      </c>
      <c r="I83" s="16"/>
      <c r="J83" s="9" t="s">
        <v>4</v>
      </c>
      <c r="M83" s="41"/>
      <c r="N83" s="40"/>
      <c r="O83" s="40"/>
      <c r="P83" s="7" t="s">
        <v>1</v>
      </c>
      <c r="Q83" s="16"/>
      <c r="R83" s="7" t="s">
        <v>5</v>
      </c>
      <c r="S83" s="16"/>
      <c r="T83" s="9" t="s">
        <v>3</v>
      </c>
      <c r="W83" s="50"/>
      <c r="X83" s="51"/>
      <c r="Y83" s="51"/>
      <c r="Z83" s="51"/>
      <c r="AA83" s="51"/>
      <c r="AB83" s="51"/>
      <c r="AC83" s="51"/>
      <c r="AD83" s="51"/>
      <c r="AE83" s="51"/>
      <c r="AF83" s="51"/>
      <c r="AG83" s="51"/>
      <c r="AH83" s="51"/>
      <c r="AI83" s="51"/>
      <c r="AJ83" s="51"/>
      <c r="AK83" s="51"/>
      <c r="AL83" s="51"/>
      <c r="AM83" s="52"/>
      <c r="AN83" s="42"/>
      <c r="AO83" s="43"/>
      <c r="AP83" s="43"/>
      <c r="AQ83" s="43"/>
      <c r="AR83" s="43"/>
      <c r="AS83" s="43"/>
      <c r="AT83" s="43"/>
      <c r="AU83" s="43"/>
      <c r="AV83" s="43"/>
      <c r="AW83" s="43"/>
      <c r="AX83" s="43"/>
      <c r="AY83" s="43"/>
      <c r="AZ83" s="43"/>
      <c r="BA83" s="43"/>
      <c r="BB83" s="43"/>
      <c r="BC83" s="43"/>
      <c r="BD83" s="43"/>
      <c r="BE83" s="43"/>
      <c r="BF83" s="43"/>
      <c r="BG83" s="44"/>
      <c r="BJ83" s="15" t="str">
        <f>IF(AND(C83&lt;&gt;"",G83&lt;&gt;"",I83&lt;&gt;"",M83&lt;&gt;"",Q83&lt;&gt;"",S83&lt;&gt;""),IF(OR(IFERROR(AND(C85&lt;&gt;"",G85&lt;&gt;"",I85&lt;&gt;"",M85&lt;&gt;"",Q85&lt;&gt;"",S85&lt;&gt;"",DATE(C83,G83,I83)&lt;DATE(M85,Q85,S85)+1,DATE(C85,G85,I85)&lt;DATE(M83,Q83,S83)+1),FALSE),IFERROR(AND(C87&lt;&gt;"",G87&lt;&gt;"",I87&lt;&gt;"",M87&lt;&gt;"",Q87&lt;&gt;"",S87&lt;&gt;"",DATE(C83,G83,I83)&lt;DATE(M87,Q87,S87)+1,DATE(C87,G87,I87)&lt;DATE(M83,Q83,S83)+1),FALSE),IFERROR(AND(C89&lt;&gt;"",G89&lt;&gt;"",I89&lt;&gt;"",M89&lt;&gt;"",Q89&lt;&gt;"",S89&lt;&gt;"",DATE(C83,G83,I83)&lt;DATE(M89,Q89,S89)+1,DATE(C89,G89,I89)&lt;DATE(M83,Q83,S83)+1),FALSE),IFERROR(AND(C91&lt;&gt;"",G91&lt;&gt;"",I91&lt;&gt;"",M91&lt;&gt;"",Q91&lt;&gt;"",S91&lt;&gt;"",DATE(C83,G83,I83)&lt;DATE(M91,Q91,S91)+1,DATE(C91,G91,I91)&lt;DATE(M83,Q83,S83)+1),FALSE),IFERROR(AND(C93&lt;&gt;"",G93&lt;&gt;"",I93&lt;&gt;"",M93&lt;&gt;"",Q93&lt;&gt;"",S93&lt;&gt;"",DATE(C83,G83,I83)&lt;DATE(M93,Q93,S93)+1,DATE(C93,G93,I93)&lt;DATE(M83,Q83,S83)+1),FALSE),IFERROR(AND(C95&lt;&gt;"",G95&lt;&gt;"",I95&lt;&gt;"",M95&lt;&gt;"",Q95&lt;&gt;"",S95&lt;&gt;"",DATE(C83,G83,I83)&lt;DATE(M95,Q95,S95)+1,DATE(C95,G95,I95)&lt;DATE(M83,Q83,S83)+1),FALSE),IFERROR(AND(C97&lt;&gt;"",G97&lt;&gt;"",I97&lt;&gt;"",M97&lt;&gt;"",Q97&lt;&gt;"",S97&lt;&gt;"",DATE(C83,G83,I83)&lt;DATE(M97,Q97,S97)+1,DATE(C97,G97,I97)&lt;DATE(M83,Q83,S83)+1),FALSE),IFERROR(AND(C99&lt;&gt;"",G99&lt;&gt;"",I99&lt;&gt;"",M99&lt;&gt;"",Q99&lt;&gt;"",S99&lt;&gt;"",DATE(C83,G83,I83)&lt;DATE(M99,Q99,S99)+1,DATE(C99,G99,I99)&lt;DATE(M83,Q83,S83)+1),FALSE),IFERROR(AND(C101&lt;&gt;"",G101&lt;&gt;"",I101&lt;&gt;"",M101&lt;&gt;"",Q101&lt;&gt;"",S101&lt;&gt;"",DATE(C83,G83,I83)&lt;DATE(M101,Q101,S101)+1,DATE(C101,G101,I101)&lt;DATE(M83,Q83,S83)+1),FALSE)),"❌ 期間重複",""),IF(AND(OR(C83="",G83="",I83="",M83="",Q83="",S83=""),OR(W83&lt;&gt;"",AN83&lt;&gt;"")),"❌ 年月日を入力してください",""))</f>
        <v/>
      </c>
    </row>
    <row r="84" spans="2:63" ht="24.6" customHeight="1">
      <c r="C84" s="28"/>
      <c r="D84" s="27"/>
      <c r="E84" s="17"/>
      <c r="F84" s="17"/>
      <c r="G84" s="8"/>
      <c r="H84" s="8"/>
      <c r="I84" s="8"/>
      <c r="J84" s="10"/>
      <c r="K84" s="8"/>
      <c r="L84" s="11"/>
      <c r="M84" s="48" t="s">
        <v>2</v>
      </c>
      <c r="N84" s="48"/>
      <c r="O84" s="48"/>
      <c r="P84" s="49" t="str">
        <f>IF(OR(C83="",G83="",I83="",M83="",Q83="",S83=""),"",IFERROR(DATEDIF(DATE(C83,G83,I83),DATE(M83,Q83,S83)+1,"Y"),"エラー"))</f>
        <v/>
      </c>
      <c r="Q84" s="49"/>
      <c r="R84" s="17" t="s">
        <v>1</v>
      </c>
      <c r="S84" s="49" t="str">
        <f>IF(OR(C83="",G83="",I83="",M83="",Q83="",S83=""),"",IFERROR(DATEDIF(DATE(C83,G83,I83),DATE(M83,Q83,S83)+1,"YM"),"エラー"))</f>
        <v/>
      </c>
      <c r="T84" s="49"/>
      <c r="U84" s="17" t="s">
        <v>0</v>
      </c>
      <c r="V84" s="8"/>
      <c r="W84" s="53"/>
      <c r="X84" s="54"/>
      <c r="Y84" s="54"/>
      <c r="Z84" s="54"/>
      <c r="AA84" s="54"/>
      <c r="AB84" s="54"/>
      <c r="AC84" s="54"/>
      <c r="AD84" s="54"/>
      <c r="AE84" s="54"/>
      <c r="AF84" s="54"/>
      <c r="AG84" s="54"/>
      <c r="AH84" s="54"/>
      <c r="AI84" s="54"/>
      <c r="AJ84" s="54"/>
      <c r="AK84" s="54"/>
      <c r="AL84" s="54"/>
      <c r="AM84" s="55"/>
      <c r="AN84" s="45"/>
      <c r="AO84" s="46"/>
      <c r="AP84" s="46"/>
      <c r="AQ84" s="46"/>
      <c r="AR84" s="46"/>
      <c r="AS84" s="46"/>
      <c r="AT84" s="46"/>
      <c r="AU84" s="46"/>
      <c r="AV84" s="46"/>
      <c r="AW84" s="46"/>
      <c r="AX84" s="46"/>
      <c r="AY84" s="46"/>
      <c r="AZ84" s="46"/>
      <c r="BA84" s="46"/>
      <c r="BB84" s="46"/>
      <c r="BC84" s="46"/>
      <c r="BD84" s="46"/>
      <c r="BE84" s="46"/>
      <c r="BF84" s="46"/>
      <c r="BG84" s="47"/>
      <c r="BJ84" s="15" t="str">
        <f>IF(AND(C83&lt;&gt;"",G83&lt;&gt;"",I83&lt;&gt;"",M83&lt;&gt;"",Q83&lt;&gt;"",S83&lt;&gt;""),IF(OR(P84="エラー",S84="エラー"),"❌ 正しい期間を入力してください",IF(OR(W83="",AN83=""),"❌ 勤務先・担当業務を入力してください","")),"")</f>
        <v/>
      </c>
      <c r="BK84" s="1" t="str">
        <f t="shared" ref="BK84" si="33">IF(G84="","",IF(W81="就職",G84,IF(BK82="",G84,BK82+G84)))</f>
        <v/>
      </c>
    </row>
    <row r="85" spans="2:63" ht="24.6" customHeight="1">
      <c r="B85" s="1">
        <v>37</v>
      </c>
      <c r="C85" s="39"/>
      <c r="D85" s="40"/>
      <c r="E85" s="40"/>
      <c r="F85" s="7" t="s">
        <v>1</v>
      </c>
      <c r="G85" s="16"/>
      <c r="H85" s="7" t="s">
        <v>0</v>
      </c>
      <c r="I85" s="16"/>
      <c r="J85" s="9" t="s">
        <v>4</v>
      </c>
      <c r="M85" s="41"/>
      <c r="N85" s="40"/>
      <c r="O85" s="40"/>
      <c r="P85" s="7" t="s">
        <v>1</v>
      </c>
      <c r="Q85" s="16"/>
      <c r="R85" s="7" t="s">
        <v>5</v>
      </c>
      <c r="S85" s="16"/>
      <c r="T85" s="9" t="s">
        <v>3</v>
      </c>
      <c r="W85" s="50"/>
      <c r="X85" s="51"/>
      <c r="Y85" s="51"/>
      <c r="Z85" s="51"/>
      <c r="AA85" s="51"/>
      <c r="AB85" s="51"/>
      <c r="AC85" s="51"/>
      <c r="AD85" s="51"/>
      <c r="AE85" s="51"/>
      <c r="AF85" s="51"/>
      <c r="AG85" s="51"/>
      <c r="AH85" s="51"/>
      <c r="AI85" s="51"/>
      <c r="AJ85" s="51"/>
      <c r="AK85" s="51"/>
      <c r="AL85" s="51"/>
      <c r="AM85" s="52"/>
      <c r="AN85" s="42"/>
      <c r="AO85" s="43"/>
      <c r="AP85" s="43"/>
      <c r="AQ85" s="43"/>
      <c r="AR85" s="43"/>
      <c r="AS85" s="43"/>
      <c r="AT85" s="43"/>
      <c r="AU85" s="43"/>
      <c r="AV85" s="43"/>
      <c r="AW85" s="43"/>
      <c r="AX85" s="43"/>
      <c r="AY85" s="43"/>
      <c r="AZ85" s="43"/>
      <c r="BA85" s="43"/>
      <c r="BB85" s="43"/>
      <c r="BC85" s="43"/>
      <c r="BD85" s="43"/>
      <c r="BE85" s="43"/>
      <c r="BF85" s="43"/>
      <c r="BG85" s="44"/>
      <c r="BJ85" s="15" t="str">
        <f>IF(AND(C85&lt;&gt;"",G85&lt;&gt;"",I85&lt;&gt;"",M85&lt;&gt;"",Q85&lt;&gt;"",S85&lt;&gt;""),IF(OR(IFERROR(AND(C87&lt;&gt;"",G87&lt;&gt;"",I87&lt;&gt;"",M87&lt;&gt;"",Q87&lt;&gt;"",S87&lt;&gt;"",DATE(C85,G85,I85)&lt;DATE(M87,Q87,S87)+1,DATE(C87,G87,I87)&lt;DATE(M85,Q85,S85)+1),FALSE),IFERROR(AND(C89&lt;&gt;"",G89&lt;&gt;"",I89&lt;&gt;"",M89&lt;&gt;"",Q89&lt;&gt;"",S89&lt;&gt;"",DATE(C85,G85,I85)&lt;DATE(M89,Q89,S89)+1,DATE(C89,G89,I89)&lt;DATE(M85,Q85,S85)+1),FALSE),IFERROR(AND(C91&lt;&gt;"",G91&lt;&gt;"",I91&lt;&gt;"",M91&lt;&gt;"",Q91&lt;&gt;"",S91&lt;&gt;"",DATE(C85,G85,I85)&lt;DATE(M91,Q91,S91)+1,DATE(C91,G91,I91)&lt;DATE(M85,Q85,S85)+1),FALSE),IFERROR(AND(C93&lt;&gt;"",G93&lt;&gt;"",I93&lt;&gt;"",M93&lt;&gt;"",Q93&lt;&gt;"",S93&lt;&gt;"",DATE(C85,G85,I85)&lt;DATE(M93,Q93,S93)+1,DATE(C93,G93,I93)&lt;DATE(M85,Q85,S85)+1),FALSE),IFERROR(AND(C95&lt;&gt;"",G95&lt;&gt;"",I95&lt;&gt;"",M95&lt;&gt;"",Q95&lt;&gt;"",S95&lt;&gt;"",DATE(C85,G85,I85)&lt;DATE(M95,Q95,S95)+1,DATE(C95,G95,I95)&lt;DATE(M85,Q85,S85)+1),FALSE),IFERROR(AND(C97&lt;&gt;"",G97&lt;&gt;"",I97&lt;&gt;"",M97&lt;&gt;"",Q97&lt;&gt;"",S97&lt;&gt;"",DATE(C85,G85,I85)&lt;DATE(M97,Q97,S97)+1,DATE(C97,G97,I97)&lt;DATE(M85,Q85,S85)+1),FALSE),IFERROR(AND(C99&lt;&gt;"",G99&lt;&gt;"",I99&lt;&gt;"",M99&lt;&gt;"",Q99&lt;&gt;"",S99&lt;&gt;"",DATE(C85,G85,I85)&lt;DATE(M99,Q99,S99)+1,DATE(C99,G99,I99)&lt;DATE(M85,Q85,S85)+1),FALSE),IFERROR(AND(C101&lt;&gt;"",G101&lt;&gt;"",I101&lt;&gt;"",M101&lt;&gt;"",Q101&lt;&gt;"",S101&lt;&gt;"",DATE(C85,G85,I85)&lt;DATE(M101,Q101,S101)+1,DATE(C101,G101,I101)&lt;DATE(M85,Q85,S85)+1),FALSE),IFERROR(AND(C103&lt;&gt;"",G103&lt;&gt;"",I103&lt;&gt;"",M103&lt;&gt;"",Q103&lt;&gt;"",S103&lt;&gt;"",DATE(C85,G85,I85)&lt;DATE(M103,Q103,S103)+1,DATE(C103,G103,I103)&lt;DATE(M85,Q85,S85)+1),FALSE)),"❌ 期間重複",""),IF(AND(OR(C85="",G85="",I85="",M85="",Q85="",S85=""),OR(W85&lt;&gt;"",AN85&lt;&gt;"")),"❌ 年月日を入力してください",""))</f>
        <v/>
      </c>
    </row>
    <row r="86" spans="2:63" ht="24.6" customHeight="1">
      <c r="C86" s="28"/>
      <c r="D86" s="27"/>
      <c r="E86" s="17"/>
      <c r="F86" s="17"/>
      <c r="G86" s="8"/>
      <c r="H86" s="8"/>
      <c r="I86" s="8"/>
      <c r="J86" s="10"/>
      <c r="K86" s="8"/>
      <c r="L86" s="11"/>
      <c r="M86" s="48" t="s">
        <v>2</v>
      </c>
      <c r="N86" s="48"/>
      <c r="O86" s="48"/>
      <c r="P86" s="49" t="str">
        <f>IF(OR(C85="",G85="",I85="",M85="",Q85="",S85=""),"",IFERROR(DATEDIF(DATE(C85,G85,I85),DATE(M85,Q85,S85)+1,"Y"),"エラー"))</f>
        <v/>
      </c>
      <c r="Q86" s="49"/>
      <c r="R86" s="17" t="s">
        <v>1</v>
      </c>
      <c r="S86" s="49" t="str">
        <f>IF(OR(C85="",G85="",I85="",M85="",Q85="",S85=""),"",IFERROR(DATEDIF(DATE(C85,G85,I85),DATE(M85,Q85,S85)+1,"YM"),"エラー"))</f>
        <v/>
      </c>
      <c r="T86" s="49"/>
      <c r="U86" s="17" t="s">
        <v>0</v>
      </c>
      <c r="V86" s="8"/>
      <c r="W86" s="53"/>
      <c r="X86" s="54"/>
      <c r="Y86" s="54"/>
      <c r="Z86" s="54"/>
      <c r="AA86" s="54"/>
      <c r="AB86" s="54"/>
      <c r="AC86" s="54"/>
      <c r="AD86" s="54"/>
      <c r="AE86" s="54"/>
      <c r="AF86" s="54"/>
      <c r="AG86" s="54"/>
      <c r="AH86" s="54"/>
      <c r="AI86" s="54"/>
      <c r="AJ86" s="54"/>
      <c r="AK86" s="54"/>
      <c r="AL86" s="54"/>
      <c r="AM86" s="55"/>
      <c r="AN86" s="45"/>
      <c r="AO86" s="46"/>
      <c r="AP86" s="46"/>
      <c r="AQ86" s="46"/>
      <c r="AR86" s="46"/>
      <c r="AS86" s="46"/>
      <c r="AT86" s="46"/>
      <c r="AU86" s="46"/>
      <c r="AV86" s="46"/>
      <c r="AW86" s="46"/>
      <c r="AX86" s="46"/>
      <c r="AY86" s="46"/>
      <c r="AZ86" s="46"/>
      <c r="BA86" s="46"/>
      <c r="BB86" s="46"/>
      <c r="BC86" s="46"/>
      <c r="BD86" s="46"/>
      <c r="BE86" s="46"/>
      <c r="BF86" s="46"/>
      <c r="BG86" s="47"/>
      <c r="BJ86" s="15" t="str">
        <f>IF(AND(C85&lt;&gt;"",G85&lt;&gt;"",I85&lt;&gt;"",M85&lt;&gt;"",Q85&lt;&gt;"",S85&lt;&gt;""),IF(OR(P86="エラー",S86="エラー"),"❌ 正しい期間を入力してください",IF(OR(W85="",AN85=""),"❌ 勤務先・担当業務を入力してください","")),"")</f>
        <v/>
      </c>
      <c r="BK86" s="1" t="str">
        <f t="shared" ref="BK86" si="34">IF(G86="","",IF(W83="就職",G86,IF(BK84="",G86,BK84+G86)))</f>
        <v/>
      </c>
    </row>
    <row r="87" spans="2:63" ht="24.6" customHeight="1">
      <c r="B87" s="1">
        <v>38</v>
      </c>
      <c r="C87" s="39"/>
      <c r="D87" s="40"/>
      <c r="E87" s="40"/>
      <c r="F87" s="7" t="s">
        <v>1</v>
      </c>
      <c r="G87" s="16"/>
      <c r="H87" s="7" t="s">
        <v>0</v>
      </c>
      <c r="I87" s="16"/>
      <c r="J87" s="9" t="s">
        <v>4</v>
      </c>
      <c r="M87" s="41"/>
      <c r="N87" s="40"/>
      <c r="O87" s="40"/>
      <c r="P87" s="7" t="s">
        <v>1</v>
      </c>
      <c r="Q87" s="16"/>
      <c r="R87" s="7" t="s">
        <v>5</v>
      </c>
      <c r="S87" s="16"/>
      <c r="T87" s="9" t="s">
        <v>3</v>
      </c>
      <c r="W87" s="50"/>
      <c r="X87" s="51"/>
      <c r="Y87" s="51"/>
      <c r="Z87" s="51"/>
      <c r="AA87" s="51"/>
      <c r="AB87" s="51"/>
      <c r="AC87" s="51"/>
      <c r="AD87" s="51"/>
      <c r="AE87" s="51"/>
      <c r="AF87" s="51"/>
      <c r="AG87" s="51"/>
      <c r="AH87" s="51"/>
      <c r="AI87" s="51"/>
      <c r="AJ87" s="51"/>
      <c r="AK87" s="51"/>
      <c r="AL87" s="51"/>
      <c r="AM87" s="52"/>
      <c r="AN87" s="42"/>
      <c r="AO87" s="43"/>
      <c r="AP87" s="43"/>
      <c r="AQ87" s="43"/>
      <c r="AR87" s="43"/>
      <c r="AS87" s="43"/>
      <c r="AT87" s="43"/>
      <c r="AU87" s="43"/>
      <c r="AV87" s="43"/>
      <c r="AW87" s="43"/>
      <c r="AX87" s="43"/>
      <c r="AY87" s="43"/>
      <c r="AZ87" s="43"/>
      <c r="BA87" s="43"/>
      <c r="BB87" s="43"/>
      <c r="BC87" s="43"/>
      <c r="BD87" s="43"/>
      <c r="BE87" s="43"/>
      <c r="BF87" s="43"/>
      <c r="BG87" s="44"/>
      <c r="BJ87" s="15" t="str">
        <f>IF(AND(C87&lt;&gt;"",G87&lt;&gt;"",I87&lt;&gt;"",M87&lt;&gt;"",Q87&lt;&gt;"",S87&lt;&gt;""),IF(OR(IFERROR(AND(C89&lt;&gt;"",G89&lt;&gt;"",I89&lt;&gt;"",M89&lt;&gt;"",Q89&lt;&gt;"",S89&lt;&gt;"",DATE(C87,G87,I87)&lt;DATE(M89,Q89,S89)+1,DATE(C89,G89,I89)&lt;DATE(M87,Q87,S87)+1),FALSE),IFERROR(AND(C91&lt;&gt;"",G91&lt;&gt;"",I91&lt;&gt;"",M91&lt;&gt;"",Q91&lt;&gt;"",S91&lt;&gt;"",DATE(C87,G87,I87)&lt;DATE(M91,Q91,S91)+1,DATE(C91,G91,I91)&lt;DATE(M87,Q87,S87)+1),FALSE),IFERROR(AND(C93&lt;&gt;"",G93&lt;&gt;"",I93&lt;&gt;"",M93&lt;&gt;"",Q93&lt;&gt;"",S93&lt;&gt;"",DATE(C87,G87,I87)&lt;DATE(M93,Q93,S93)+1,DATE(C93,G93,I93)&lt;DATE(M87,Q87,S87)+1),FALSE),IFERROR(AND(C95&lt;&gt;"",G95&lt;&gt;"",I95&lt;&gt;"",M95&lt;&gt;"",Q95&lt;&gt;"",S95&lt;&gt;"",DATE(C87,G87,I87)&lt;DATE(M95,Q95,S95)+1,DATE(C95,G95,I95)&lt;DATE(M87,Q87,S87)+1),FALSE),IFERROR(AND(C97&lt;&gt;"",G97&lt;&gt;"",I97&lt;&gt;"",M97&lt;&gt;"",Q97&lt;&gt;"",S97&lt;&gt;"",DATE(C87,G87,I87)&lt;DATE(M97,Q97,S97)+1,DATE(C97,G97,I97)&lt;DATE(M87,Q87,S87)+1),FALSE),IFERROR(AND(C99&lt;&gt;"",G99&lt;&gt;"",I99&lt;&gt;"",M99&lt;&gt;"",Q99&lt;&gt;"",S99&lt;&gt;"",DATE(C87,G87,I87)&lt;DATE(M99,Q99,S99)+1,DATE(C99,G99,I99)&lt;DATE(M87,Q87,S87)+1),FALSE),IFERROR(AND(C101&lt;&gt;"",G101&lt;&gt;"",I101&lt;&gt;"",M101&lt;&gt;"",Q101&lt;&gt;"",S101&lt;&gt;"",DATE(C87,G87,I87)&lt;DATE(M101,Q101,S101)+1,DATE(C101,G101,I101)&lt;DATE(M87,Q87,S87)+1),FALSE),IFERROR(AND(C103&lt;&gt;"",G103&lt;&gt;"",I103&lt;&gt;"",M103&lt;&gt;"",Q103&lt;&gt;"",S103&lt;&gt;"",DATE(C87,G87,I87)&lt;DATE(M103,Q103,S103)+1,DATE(C103,G103,I103)&lt;DATE(M87,Q87,S87)+1),FALSE),IFERROR(AND(C105&lt;&gt;"",G105&lt;&gt;"",I105&lt;&gt;"",M105&lt;&gt;"",Q105&lt;&gt;"",S105&lt;&gt;"",DATE(C87,G87,I87)&lt;DATE(M105,Q105,S105)+1,DATE(C105,G105,I105)&lt;DATE(M87,Q87,S87)+1),FALSE)),"❌ 期間重複",""),IF(AND(OR(C87="",G87="",I87="",M87="",Q87="",S87=""),OR(W87&lt;&gt;"",AN87&lt;&gt;"")),"❌ 年月日を入力してください",""))</f>
        <v/>
      </c>
    </row>
    <row r="88" spans="2:63" ht="24.6" customHeight="1">
      <c r="C88" s="28"/>
      <c r="D88" s="27"/>
      <c r="E88" s="17"/>
      <c r="F88" s="17"/>
      <c r="G88" s="8"/>
      <c r="H88" s="8"/>
      <c r="I88" s="8"/>
      <c r="J88" s="10"/>
      <c r="K88" s="8"/>
      <c r="L88" s="11"/>
      <c r="M88" s="48" t="s">
        <v>2</v>
      </c>
      <c r="N88" s="48"/>
      <c r="O88" s="48"/>
      <c r="P88" s="49" t="str">
        <f>IF(OR(C87="",G87="",I87="",M87="",Q87="",S87=""),"",IFERROR(DATEDIF(DATE(C87,G87,I87),DATE(M87,Q87,S87)+1,"Y"),"エラー"))</f>
        <v/>
      </c>
      <c r="Q88" s="49"/>
      <c r="R88" s="17" t="s">
        <v>1</v>
      </c>
      <c r="S88" s="49" t="str">
        <f>IF(OR(C87="",G87="",I87="",M87="",Q87="",S87=""),"",IFERROR(DATEDIF(DATE(C87,G87,I87),DATE(M87,Q87,S87)+1,"YM"),"エラー"))</f>
        <v/>
      </c>
      <c r="T88" s="49"/>
      <c r="U88" s="17" t="s">
        <v>0</v>
      </c>
      <c r="V88" s="8"/>
      <c r="W88" s="53"/>
      <c r="X88" s="54"/>
      <c r="Y88" s="54"/>
      <c r="Z88" s="54"/>
      <c r="AA88" s="54"/>
      <c r="AB88" s="54"/>
      <c r="AC88" s="54"/>
      <c r="AD88" s="54"/>
      <c r="AE88" s="54"/>
      <c r="AF88" s="54"/>
      <c r="AG88" s="54"/>
      <c r="AH88" s="54"/>
      <c r="AI88" s="54"/>
      <c r="AJ88" s="54"/>
      <c r="AK88" s="54"/>
      <c r="AL88" s="54"/>
      <c r="AM88" s="55"/>
      <c r="AN88" s="45"/>
      <c r="AO88" s="46"/>
      <c r="AP88" s="46"/>
      <c r="AQ88" s="46"/>
      <c r="AR88" s="46"/>
      <c r="AS88" s="46"/>
      <c r="AT88" s="46"/>
      <c r="AU88" s="46"/>
      <c r="AV88" s="46"/>
      <c r="AW88" s="46"/>
      <c r="AX88" s="46"/>
      <c r="AY88" s="46"/>
      <c r="AZ88" s="46"/>
      <c r="BA88" s="46"/>
      <c r="BB88" s="46"/>
      <c r="BC88" s="46"/>
      <c r="BD88" s="46"/>
      <c r="BE88" s="46"/>
      <c r="BF88" s="46"/>
      <c r="BG88" s="47"/>
      <c r="BJ88" s="15" t="str">
        <f>IF(AND(C87&lt;&gt;"",G87&lt;&gt;"",I87&lt;&gt;"",M87&lt;&gt;"",Q87&lt;&gt;"",S87&lt;&gt;""),IF(OR(P88="エラー",S88="エラー"),"❌ 正しい期間を入力してください",IF(OR(W87="",AN87=""),"❌ 勤務先・担当業務を入力してください","")),"")</f>
        <v/>
      </c>
      <c r="BK88" s="1" t="str">
        <f t="shared" ref="BK88" si="35">IF(G88="","",IF(W85="就職",G88,IF(BK86="",G88,BK86+G88)))</f>
        <v/>
      </c>
    </row>
    <row r="89" spans="2:63" ht="24.6" customHeight="1">
      <c r="B89" s="1">
        <v>39</v>
      </c>
      <c r="C89" s="39"/>
      <c r="D89" s="40"/>
      <c r="E89" s="40"/>
      <c r="F89" s="7" t="s">
        <v>1</v>
      </c>
      <c r="G89" s="16"/>
      <c r="H89" s="7" t="s">
        <v>0</v>
      </c>
      <c r="I89" s="16"/>
      <c r="J89" s="9" t="s">
        <v>4</v>
      </c>
      <c r="M89" s="41"/>
      <c r="N89" s="40"/>
      <c r="O89" s="40"/>
      <c r="P89" s="7" t="s">
        <v>1</v>
      </c>
      <c r="Q89" s="16"/>
      <c r="R89" s="7" t="s">
        <v>5</v>
      </c>
      <c r="S89" s="16"/>
      <c r="T89" s="9" t="s">
        <v>3</v>
      </c>
      <c r="W89" s="50"/>
      <c r="X89" s="51"/>
      <c r="Y89" s="51"/>
      <c r="Z89" s="51"/>
      <c r="AA89" s="51"/>
      <c r="AB89" s="51"/>
      <c r="AC89" s="51"/>
      <c r="AD89" s="51"/>
      <c r="AE89" s="51"/>
      <c r="AF89" s="51"/>
      <c r="AG89" s="51"/>
      <c r="AH89" s="51"/>
      <c r="AI89" s="51"/>
      <c r="AJ89" s="51"/>
      <c r="AK89" s="51"/>
      <c r="AL89" s="51"/>
      <c r="AM89" s="52"/>
      <c r="AN89" s="42"/>
      <c r="AO89" s="43"/>
      <c r="AP89" s="43"/>
      <c r="AQ89" s="43"/>
      <c r="AR89" s="43"/>
      <c r="AS89" s="43"/>
      <c r="AT89" s="43"/>
      <c r="AU89" s="43"/>
      <c r="AV89" s="43"/>
      <c r="AW89" s="43"/>
      <c r="AX89" s="43"/>
      <c r="AY89" s="43"/>
      <c r="AZ89" s="43"/>
      <c r="BA89" s="43"/>
      <c r="BB89" s="43"/>
      <c r="BC89" s="43"/>
      <c r="BD89" s="43"/>
      <c r="BE89" s="43"/>
      <c r="BF89" s="43"/>
      <c r="BG89" s="44"/>
      <c r="BJ89" s="15" t="str">
        <f>IF(AND(C89&lt;&gt;"",G89&lt;&gt;"",I89&lt;&gt;"",M89&lt;&gt;"",Q89&lt;&gt;"",S89&lt;&gt;""),IF(OR(IFERROR(AND(C91&lt;&gt;"",G91&lt;&gt;"",I91&lt;&gt;"",M91&lt;&gt;"",Q91&lt;&gt;"",S91&lt;&gt;"",DATE(C89,G89,I89)&lt;DATE(M91,Q91,S91)+1,DATE(C91,G91,I91)&lt;DATE(M89,Q89,S89)+1),FALSE),IFERROR(AND(C93&lt;&gt;"",G93&lt;&gt;"",I93&lt;&gt;"",M93&lt;&gt;"",Q93&lt;&gt;"",S93&lt;&gt;"",DATE(C89,G89,I89)&lt;DATE(M93,Q93,S93)+1,DATE(C93,G93,I93)&lt;DATE(M89,Q89,S89)+1),FALSE),IFERROR(AND(C95&lt;&gt;"",G95&lt;&gt;"",I95&lt;&gt;"",M95&lt;&gt;"",Q95&lt;&gt;"",S95&lt;&gt;"",DATE(C89,G89,I89)&lt;DATE(M95,Q95,S95)+1,DATE(C95,G95,I95)&lt;DATE(M89,Q89,S89)+1),FALSE),IFERROR(AND(C97&lt;&gt;"",G97&lt;&gt;"",I97&lt;&gt;"",M97&lt;&gt;"",Q97&lt;&gt;"",S97&lt;&gt;"",DATE(C89,G89,I89)&lt;DATE(M97,Q97,S97)+1,DATE(C97,G97,I97)&lt;DATE(M89,Q89,S89)+1),FALSE),IFERROR(AND(C99&lt;&gt;"",G99&lt;&gt;"",I99&lt;&gt;"",M99&lt;&gt;"",Q99&lt;&gt;"",S99&lt;&gt;"",DATE(C89,G89,I89)&lt;DATE(M99,Q99,S99)+1,DATE(C99,G99,I99)&lt;DATE(M89,Q89,S89)+1),FALSE),IFERROR(AND(C101&lt;&gt;"",G101&lt;&gt;"",I101&lt;&gt;"",M101&lt;&gt;"",Q101&lt;&gt;"",S101&lt;&gt;"",DATE(C89,G89,I89)&lt;DATE(M101,Q101,S101)+1,DATE(C101,G101,I101)&lt;DATE(M89,Q89,S89)+1),FALSE),IFERROR(AND(C103&lt;&gt;"",G103&lt;&gt;"",I103&lt;&gt;"",M103&lt;&gt;"",Q103&lt;&gt;"",S103&lt;&gt;"",DATE(C89,G89,I89)&lt;DATE(M103,Q103,S103)+1,DATE(C103,G103,I103)&lt;DATE(M89,Q89,S89)+1),FALSE),IFERROR(AND(C105&lt;&gt;"",G105&lt;&gt;"",I105&lt;&gt;"",M105&lt;&gt;"",Q105&lt;&gt;"",S105&lt;&gt;"",DATE(C89,G89,I89)&lt;DATE(M105,Q105,S105)+1,DATE(C105,G105,I105)&lt;DATE(M89,Q89,S89)+1),FALSE),IFERROR(AND(C107&lt;&gt;"",G107&lt;&gt;"",I107&lt;&gt;"",M107&lt;&gt;"",Q107&lt;&gt;"",S107&lt;&gt;"",DATE(C89,G89,I89)&lt;DATE(M107,Q107,S107)+1,DATE(C107,G107,I107)&lt;DATE(M89,Q89,S89)+1),FALSE)),"❌ 期間重複",""),IF(AND(OR(C89="",G89="",I89="",M89="",Q89="",S89=""),OR(W89&lt;&gt;"",AN89&lt;&gt;"")),"❌ 年月日を入力してください",""))</f>
        <v/>
      </c>
    </row>
    <row r="90" spans="2:63" ht="24.6" customHeight="1">
      <c r="C90" s="28"/>
      <c r="D90" s="27"/>
      <c r="E90" s="17"/>
      <c r="F90" s="17"/>
      <c r="G90" s="8"/>
      <c r="H90" s="8"/>
      <c r="I90" s="8"/>
      <c r="J90" s="10"/>
      <c r="K90" s="8"/>
      <c r="L90" s="11"/>
      <c r="M90" s="48" t="s">
        <v>2</v>
      </c>
      <c r="N90" s="48"/>
      <c r="O90" s="48"/>
      <c r="P90" s="49" t="str">
        <f>IF(OR(C89="",G89="",I89="",M89="",Q89="",S89=""),"",IFERROR(DATEDIF(DATE(C89,G89,I89),DATE(M89,Q89,S89)+1,"Y"),"エラー"))</f>
        <v/>
      </c>
      <c r="Q90" s="49"/>
      <c r="R90" s="17" t="s">
        <v>1</v>
      </c>
      <c r="S90" s="49" t="str">
        <f>IF(OR(C89="",G89="",I89="",M89="",Q89="",S89=""),"",IFERROR(DATEDIF(DATE(C89,G89,I89),DATE(M89,Q89,S89)+1,"YM"),"エラー"))</f>
        <v/>
      </c>
      <c r="T90" s="49"/>
      <c r="U90" s="17" t="s">
        <v>0</v>
      </c>
      <c r="V90" s="8"/>
      <c r="W90" s="53"/>
      <c r="X90" s="54"/>
      <c r="Y90" s="54"/>
      <c r="Z90" s="54"/>
      <c r="AA90" s="54"/>
      <c r="AB90" s="54"/>
      <c r="AC90" s="54"/>
      <c r="AD90" s="54"/>
      <c r="AE90" s="54"/>
      <c r="AF90" s="54"/>
      <c r="AG90" s="54"/>
      <c r="AH90" s="54"/>
      <c r="AI90" s="54"/>
      <c r="AJ90" s="54"/>
      <c r="AK90" s="54"/>
      <c r="AL90" s="54"/>
      <c r="AM90" s="55"/>
      <c r="AN90" s="45"/>
      <c r="AO90" s="46"/>
      <c r="AP90" s="46"/>
      <c r="AQ90" s="46"/>
      <c r="AR90" s="46"/>
      <c r="AS90" s="46"/>
      <c r="AT90" s="46"/>
      <c r="AU90" s="46"/>
      <c r="AV90" s="46"/>
      <c r="AW90" s="46"/>
      <c r="AX90" s="46"/>
      <c r="AY90" s="46"/>
      <c r="AZ90" s="46"/>
      <c r="BA90" s="46"/>
      <c r="BB90" s="46"/>
      <c r="BC90" s="46"/>
      <c r="BD90" s="46"/>
      <c r="BE90" s="46"/>
      <c r="BF90" s="46"/>
      <c r="BG90" s="47"/>
      <c r="BJ90" s="15" t="str">
        <f>IF(AND(C89&lt;&gt;"",G89&lt;&gt;"",I89&lt;&gt;"",M89&lt;&gt;"",Q89&lt;&gt;"",S89&lt;&gt;""),IF(OR(P90="エラー",S90="エラー"),"❌ 正しい期間を入力してください",IF(OR(W89="",AN89=""),"❌ 勤務先・担当業務を入力してください","")),"")</f>
        <v/>
      </c>
      <c r="BK90" s="1" t="str">
        <f t="shared" ref="BK90" si="36">IF(G90="","",IF(W87="就職",G90,IF(BK88="",G90,BK88+G90)))</f>
        <v/>
      </c>
    </row>
    <row r="91" spans="2:63" ht="24.6" customHeight="1">
      <c r="B91" s="1">
        <v>40</v>
      </c>
      <c r="C91" s="39"/>
      <c r="D91" s="40"/>
      <c r="E91" s="40"/>
      <c r="F91" s="7" t="s">
        <v>1</v>
      </c>
      <c r="G91" s="16"/>
      <c r="H91" s="7" t="s">
        <v>0</v>
      </c>
      <c r="I91" s="16"/>
      <c r="J91" s="9" t="s">
        <v>4</v>
      </c>
      <c r="M91" s="41"/>
      <c r="N91" s="40"/>
      <c r="O91" s="40"/>
      <c r="P91" s="7" t="s">
        <v>1</v>
      </c>
      <c r="Q91" s="16"/>
      <c r="R91" s="7" t="s">
        <v>5</v>
      </c>
      <c r="S91" s="16"/>
      <c r="T91" s="9" t="s">
        <v>3</v>
      </c>
      <c r="W91" s="50"/>
      <c r="X91" s="51"/>
      <c r="Y91" s="51"/>
      <c r="Z91" s="51"/>
      <c r="AA91" s="51"/>
      <c r="AB91" s="51"/>
      <c r="AC91" s="51"/>
      <c r="AD91" s="51"/>
      <c r="AE91" s="51"/>
      <c r="AF91" s="51"/>
      <c r="AG91" s="51"/>
      <c r="AH91" s="51"/>
      <c r="AI91" s="51"/>
      <c r="AJ91" s="51"/>
      <c r="AK91" s="51"/>
      <c r="AL91" s="51"/>
      <c r="AM91" s="52"/>
      <c r="AN91" s="42"/>
      <c r="AO91" s="43"/>
      <c r="AP91" s="43"/>
      <c r="AQ91" s="43"/>
      <c r="AR91" s="43"/>
      <c r="AS91" s="43"/>
      <c r="AT91" s="43"/>
      <c r="AU91" s="43"/>
      <c r="AV91" s="43"/>
      <c r="AW91" s="43"/>
      <c r="AX91" s="43"/>
      <c r="AY91" s="43"/>
      <c r="AZ91" s="43"/>
      <c r="BA91" s="43"/>
      <c r="BB91" s="43"/>
      <c r="BC91" s="43"/>
      <c r="BD91" s="43"/>
      <c r="BE91" s="43"/>
      <c r="BF91" s="43"/>
      <c r="BG91" s="44"/>
      <c r="BJ91" s="15" t="str">
        <f>IF(AND(C91&lt;&gt;"",G91&lt;&gt;"",I91&lt;&gt;"",M91&lt;&gt;"",Q91&lt;&gt;"",S91&lt;&gt;""),IF(OR(IFERROR(AND(C93&lt;&gt;"",G93&lt;&gt;"",I93&lt;&gt;"",M93&lt;&gt;"",Q93&lt;&gt;"",S93&lt;&gt;"",DATE(C91,G91,I91)&lt;DATE(M93,Q93,S93)+1,DATE(C93,G93,I93)&lt;DATE(M91,Q91,S91)+1),FALSE),IFERROR(AND(C95&lt;&gt;"",G95&lt;&gt;"",I95&lt;&gt;"",M95&lt;&gt;"",Q95&lt;&gt;"",S95&lt;&gt;"",DATE(C91,G91,I91)&lt;DATE(M95,Q95,S95)+1,DATE(C95,G95,I95)&lt;DATE(M91,Q91,S91)+1),FALSE),IFERROR(AND(C97&lt;&gt;"",G97&lt;&gt;"",I97&lt;&gt;"",M97&lt;&gt;"",Q97&lt;&gt;"",S97&lt;&gt;"",DATE(C91,G91,I91)&lt;DATE(M97,Q97,S97)+1,DATE(C97,G97,I97)&lt;DATE(M91,Q91,S91)+1),FALSE),IFERROR(AND(C99&lt;&gt;"",G99&lt;&gt;"",I99&lt;&gt;"",M99&lt;&gt;"",Q99&lt;&gt;"",S99&lt;&gt;"",DATE(C91,G91,I91)&lt;DATE(M99,Q99,S99)+1,DATE(C99,G99,I99)&lt;DATE(M91,Q91,S91)+1),FALSE),IFERROR(AND(C101&lt;&gt;"",G101&lt;&gt;"",I101&lt;&gt;"",M101&lt;&gt;"",Q101&lt;&gt;"",S101&lt;&gt;"",DATE(C91,G91,I91)&lt;DATE(M101,Q101,S101)+1,DATE(C101,G101,I101)&lt;DATE(M91,Q91,S91)+1),FALSE),IFERROR(AND(C103&lt;&gt;"",G103&lt;&gt;"",I103&lt;&gt;"",M103&lt;&gt;"",Q103&lt;&gt;"",S103&lt;&gt;"",DATE(C91,G91,I91)&lt;DATE(M103,Q103,S103)+1,DATE(C103,G103,I103)&lt;DATE(M91,Q91,S91)+1),FALSE),IFERROR(AND(C105&lt;&gt;"",G105&lt;&gt;"",I105&lt;&gt;"",M105&lt;&gt;"",Q105&lt;&gt;"",S105&lt;&gt;"",DATE(C91,G91,I91)&lt;DATE(M105,Q105,S105)+1,DATE(C105,G105,I105)&lt;DATE(M91,Q91,S91)+1),FALSE),IFERROR(AND(C107&lt;&gt;"",G107&lt;&gt;"",I107&lt;&gt;"",M107&lt;&gt;"",Q107&lt;&gt;"",S107&lt;&gt;"",DATE(C91,G91,I91)&lt;DATE(M107,Q107,S107)+1,DATE(C107,G107,I107)&lt;DATE(M91,Q91,S91)+1),FALSE),IFERROR(AND(C109&lt;&gt;"",G109&lt;&gt;"",I109&lt;&gt;"",M109&lt;&gt;"",Q109&lt;&gt;"",S109&lt;&gt;"",DATE(C91,G91,I91)&lt;DATE(M109,Q109,S109)+1,DATE(C109,G109,I109)&lt;DATE(M91,Q91,S91)+1),FALSE)),"❌ 期間重複",""),IF(AND(OR(C91="",G91="",I91="",M91="",Q91="",S91=""),OR(W91&lt;&gt;"",AN91&lt;&gt;"")),"❌ 年月日を入力してください",""))</f>
        <v/>
      </c>
    </row>
    <row r="92" spans="2:63" ht="24.6" customHeight="1">
      <c r="C92" s="28"/>
      <c r="D92" s="27"/>
      <c r="E92" s="17"/>
      <c r="F92" s="17"/>
      <c r="G92" s="8"/>
      <c r="H92" s="8"/>
      <c r="I92" s="8"/>
      <c r="J92" s="10"/>
      <c r="K92" s="8"/>
      <c r="L92" s="11"/>
      <c r="M92" s="48" t="s">
        <v>2</v>
      </c>
      <c r="N92" s="48"/>
      <c r="O92" s="48"/>
      <c r="P92" s="49" t="str">
        <f>IF(OR(C91="",G91="",I91="",M91="",Q91="",S91=""),"",IFERROR(DATEDIF(DATE(C91,G91,I91),DATE(M91,Q91,S91)+1,"Y"),"エラー"))</f>
        <v/>
      </c>
      <c r="Q92" s="49"/>
      <c r="R92" s="17" t="s">
        <v>1</v>
      </c>
      <c r="S92" s="49" t="str">
        <f>IF(OR(C91="",G91="",I91="",M91="",Q91="",S91=""),"",IFERROR(DATEDIF(DATE(C91,G91,I91),DATE(M91,Q91,S91)+1,"YM"),"エラー"))</f>
        <v/>
      </c>
      <c r="T92" s="49"/>
      <c r="U92" s="17" t="s">
        <v>0</v>
      </c>
      <c r="V92" s="8"/>
      <c r="W92" s="53"/>
      <c r="X92" s="54"/>
      <c r="Y92" s="54"/>
      <c r="Z92" s="54"/>
      <c r="AA92" s="54"/>
      <c r="AB92" s="54"/>
      <c r="AC92" s="54"/>
      <c r="AD92" s="54"/>
      <c r="AE92" s="54"/>
      <c r="AF92" s="54"/>
      <c r="AG92" s="54"/>
      <c r="AH92" s="54"/>
      <c r="AI92" s="54"/>
      <c r="AJ92" s="54"/>
      <c r="AK92" s="54"/>
      <c r="AL92" s="54"/>
      <c r="AM92" s="55"/>
      <c r="AN92" s="45"/>
      <c r="AO92" s="46"/>
      <c r="AP92" s="46"/>
      <c r="AQ92" s="46"/>
      <c r="AR92" s="46"/>
      <c r="AS92" s="46"/>
      <c r="AT92" s="46"/>
      <c r="AU92" s="46"/>
      <c r="AV92" s="46"/>
      <c r="AW92" s="46"/>
      <c r="AX92" s="46"/>
      <c r="AY92" s="46"/>
      <c r="AZ92" s="46"/>
      <c r="BA92" s="46"/>
      <c r="BB92" s="46"/>
      <c r="BC92" s="46"/>
      <c r="BD92" s="46"/>
      <c r="BE92" s="46"/>
      <c r="BF92" s="46"/>
      <c r="BG92" s="47"/>
      <c r="BJ92" s="15" t="str">
        <f>IF(AND(C91&lt;&gt;"",G91&lt;&gt;"",I91&lt;&gt;"",M91&lt;&gt;"",Q91&lt;&gt;"",S91&lt;&gt;""),IF(OR(P92="エラー",S92="エラー"),"❌ 正しい期間を入力してください",IF(OR(W91="",AN91=""),"❌ 勤務先・担当業務を入力してください","")),"")</f>
        <v/>
      </c>
      <c r="BK92" s="1" t="str">
        <f t="shared" ref="BK92" si="37">IF(G92="","",IF(W89="就職",G92,IF(BK90="",G92,BK90+G92)))</f>
        <v/>
      </c>
    </row>
    <row r="93" spans="2:63" ht="24.6" customHeight="1">
      <c r="B93" s="1">
        <v>41</v>
      </c>
      <c r="C93" s="39"/>
      <c r="D93" s="40"/>
      <c r="E93" s="40"/>
      <c r="F93" s="7" t="s">
        <v>1</v>
      </c>
      <c r="G93" s="16"/>
      <c r="H93" s="7" t="s">
        <v>0</v>
      </c>
      <c r="I93" s="16"/>
      <c r="J93" s="9" t="s">
        <v>4</v>
      </c>
      <c r="M93" s="41"/>
      <c r="N93" s="40"/>
      <c r="O93" s="40"/>
      <c r="P93" s="7" t="s">
        <v>1</v>
      </c>
      <c r="Q93" s="16"/>
      <c r="R93" s="7" t="s">
        <v>5</v>
      </c>
      <c r="S93" s="16"/>
      <c r="T93" s="9" t="s">
        <v>3</v>
      </c>
      <c r="W93" s="50"/>
      <c r="X93" s="51"/>
      <c r="Y93" s="51"/>
      <c r="Z93" s="51"/>
      <c r="AA93" s="51"/>
      <c r="AB93" s="51"/>
      <c r="AC93" s="51"/>
      <c r="AD93" s="51"/>
      <c r="AE93" s="51"/>
      <c r="AF93" s="51"/>
      <c r="AG93" s="51"/>
      <c r="AH93" s="51"/>
      <c r="AI93" s="51"/>
      <c r="AJ93" s="51"/>
      <c r="AK93" s="51"/>
      <c r="AL93" s="51"/>
      <c r="AM93" s="52"/>
      <c r="AN93" s="42"/>
      <c r="AO93" s="43"/>
      <c r="AP93" s="43"/>
      <c r="AQ93" s="43"/>
      <c r="AR93" s="43"/>
      <c r="AS93" s="43"/>
      <c r="AT93" s="43"/>
      <c r="AU93" s="43"/>
      <c r="AV93" s="43"/>
      <c r="AW93" s="43"/>
      <c r="AX93" s="43"/>
      <c r="AY93" s="43"/>
      <c r="AZ93" s="43"/>
      <c r="BA93" s="43"/>
      <c r="BB93" s="43"/>
      <c r="BC93" s="43"/>
      <c r="BD93" s="43"/>
      <c r="BE93" s="43"/>
      <c r="BF93" s="43"/>
      <c r="BG93" s="44"/>
      <c r="BJ93" s="15" t="str">
        <f>IF(AND(C93&lt;&gt;"",G93&lt;&gt;"",I93&lt;&gt;"",M93&lt;&gt;"",Q93&lt;&gt;"",S93&lt;&gt;""),IF(OR(IFERROR(AND(C95&lt;&gt;"",G95&lt;&gt;"",I95&lt;&gt;"",M95&lt;&gt;"",Q95&lt;&gt;"",S95&lt;&gt;"",DATE(C93,G93,I93)&lt;DATE(M95,Q95,S95)+1,DATE(C95,G95,I95)&lt;DATE(M93,Q93,S93)+1),FALSE),IFERROR(AND(C97&lt;&gt;"",G97&lt;&gt;"",I97&lt;&gt;"",M97&lt;&gt;"",Q97&lt;&gt;"",S97&lt;&gt;"",DATE(C93,G93,I93)&lt;DATE(M97,Q97,S97)+1,DATE(C97,G97,I97)&lt;DATE(M93,Q93,S93)+1),FALSE),IFERROR(AND(C99&lt;&gt;"",G99&lt;&gt;"",I99&lt;&gt;"",M99&lt;&gt;"",Q99&lt;&gt;"",S99&lt;&gt;"",DATE(C93,G93,I93)&lt;DATE(M99,Q99,S99)+1,DATE(C99,G99,I99)&lt;DATE(M93,Q93,S93)+1),FALSE),IFERROR(AND(C101&lt;&gt;"",G101&lt;&gt;"",I101&lt;&gt;"",M101&lt;&gt;"",Q101&lt;&gt;"",S101&lt;&gt;"",DATE(C93,G93,I93)&lt;DATE(M101,Q101,S101)+1,DATE(C101,G101,I101)&lt;DATE(M93,Q93,S93)+1),FALSE),IFERROR(AND(C103&lt;&gt;"",G103&lt;&gt;"",I103&lt;&gt;"",M103&lt;&gt;"",Q103&lt;&gt;"",S103&lt;&gt;"",DATE(C93,G93,I93)&lt;DATE(M103,Q103,S103)+1,DATE(C103,G103,I103)&lt;DATE(M93,Q93,S93)+1),FALSE),IFERROR(AND(C105&lt;&gt;"",G105&lt;&gt;"",I105&lt;&gt;"",M105&lt;&gt;"",Q105&lt;&gt;"",S105&lt;&gt;"",DATE(C93,G93,I93)&lt;DATE(M105,Q105,S105)+1,DATE(C105,G105,I105)&lt;DATE(M93,Q93,S93)+1),FALSE),IFERROR(AND(C107&lt;&gt;"",G107&lt;&gt;"",I107&lt;&gt;"",M107&lt;&gt;"",Q107&lt;&gt;"",S107&lt;&gt;"",DATE(C93,G93,I93)&lt;DATE(M107,Q107,S107)+1,DATE(C107,G107,I107)&lt;DATE(M93,Q93,S93)+1),FALSE),IFERROR(AND(C109&lt;&gt;"",G109&lt;&gt;"",I109&lt;&gt;"",M109&lt;&gt;"",Q109&lt;&gt;"",S109&lt;&gt;"",DATE(C93,G93,I93)&lt;DATE(M109,Q109,S109)+1,DATE(C109,G109,I109)&lt;DATE(M93,Q93,S93)+1),FALSE),IFERROR(AND(C111&lt;&gt;"",G111&lt;&gt;"",I111&lt;&gt;"",M111&lt;&gt;"",Q111&lt;&gt;"",S111&lt;&gt;"",DATE(C93,G93,I93)&lt;DATE(M111,Q111,S111)+1,DATE(C111,G111,I111)&lt;DATE(M93,Q93,S93)+1),FALSE)),"❌ 期間重複",""),IF(AND(OR(C93="",G93="",I93="",M93="",Q93="",S93=""),OR(W93&lt;&gt;"",AN93&lt;&gt;"")),"❌ 年月日を入力してください",""))</f>
        <v/>
      </c>
    </row>
    <row r="94" spans="2:63" ht="24.6" customHeight="1">
      <c r="C94" s="28"/>
      <c r="D94" s="27"/>
      <c r="E94" s="17"/>
      <c r="F94" s="17"/>
      <c r="G94" s="8"/>
      <c r="H94" s="8"/>
      <c r="I94" s="8"/>
      <c r="J94" s="10"/>
      <c r="K94" s="8"/>
      <c r="L94" s="11"/>
      <c r="M94" s="48" t="s">
        <v>2</v>
      </c>
      <c r="N94" s="48"/>
      <c r="O94" s="48"/>
      <c r="P94" s="49" t="str">
        <f>IF(OR(C93="",G93="",I93="",M93="",Q93="",S93=""),"",IFERROR(DATEDIF(DATE(C93,G93,I93),DATE(M93,Q93,S93)+1,"Y"),"エラー"))</f>
        <v/>
      </c>
      <c r="Q94" s="49"/>
      <c r="R94" s="17" t="s">
        <v>1</v>
      </c>
      <c r="S94" s="49" t="str">
        <f>IF(OR(C93="",G93="",I93="",M93="",Q93="",S93=""),"",IFERROR(DATEDIF(DATE(C93,G93,I93),DATE(M93,Q93,S93)+1,"YM"),"エラー"))</f>
        <v/>
      </c>
      <c r="T94" s="49"/>
      <c r="U94" s="17" t="s">
        <v>0</v>
      </c>
      <c r="V94" s="8"/>
      <c r="W94" s="53"/>
      <c r="X94" s="54"/>
      <c r="Y94" s="54"/>
      <c r="Z94" s="54"/>
      <c r="AA94" s="54"/>
      <c r="AB94" s="54"/>
      <c r="AC94" s="54"/>
      <c r="AD94" s="54"/>
      <c r="AE94" s="54"/>
      <c r="AF94" s="54"/>
      <c r="AG94" s="54"/>
      <c r="AH94" s="54"/>
      <c r="AI94" s="54"/>
      <c r="AJ94" s="54"/>
      <c r="AK94" s="54"/>
      <c r="AL94" s="54"/>
      <c r="AM94" s="55"/>
      <c r="AN94" s="45"/>
      <c r="AO94" s="46"/>
      <c r="AP94" s="46"/>
      <c r="AQ94" s="46"/>
      <c r="AR94" s="46"/>
      <c r="AS94" s="46"/>
      <c r="AT94" s="46"/>
      <c r="AU94" s="46"/>
      <c r="AV94" s="46"/>
      <c r="AW94" s="46"/>
      <c r="AX94" s="46"/>
      <c r="AY94" s="46"/>
      <c r="AZ94" s="46"/>
      <c r="BA94" s="46"/>
      <c r="BB94" s="46"/>
      <c r="BC94" s="46"/>
      <c r="BD94" s="46"/>
      <c r="BE94" s="46"/>
      <c r="BF94" s="46"/>
      <c r="BG94" s="47"/>
      <c r="BJ94" s="15" t="str">
        <f>IF(AND(C93&lt;&gt;"",G93&lt;&gt;"",I93&lt;&gt;"",M93&lt;&gt;"",Q93&lt;&gt;"",S93&lt;&gt;""),IF(OR(P94="エラー",S94="エラー"),"❌ 正しい期間を入力してください",IF(OR(W93="",AN93=""),"❌ 勤務先・担当業務を入力してください","")),"")</f>
        <v/>
      </c>
      <c r="BK94" s="1" t="str">
        <f t="shared" ref="BK94" si="38">IF(G94="","",IF(W91="就職",G94,IF(BK92="",G94,BK92+G94)))</f>
        <v/>
      </c>
    </row>
    <row r="95" spans="2:63" ht="24.6" customHeight="1">
      <c r="B95" s="1">
        <v>42</v>
      </c>
      <c r="C95" s="39"/>
      <c r="D95" s="40"/>
      <c r="E95" s="40"/>
      <c r="F95" s="7" t="s">
        <v>1</v>
      </c>
      <c r="G95" s="16"/>
      <c r="H95" s="7" t="s">
        <v>0</v>
      </c>
      <c r="I95" s="16"/>
      <c r="J95" s="9" t="s">
        <v>4</v>
      </c>
      <c r="M95" s="41"/>
      <c r="N95" s="40"/>
      <c r="O95" s="40"/>
      <c r="P95" s="7" t="s">
        <v>1</v>
      </c>
      <c r="Q95" s="16"/>
      <c r="R95" s="7" t="s">
        <v>5</v>
      </c>
      <c r="S95" s="16"/>
      <c r="T95" s="9" t="s">
        <v>3</v>
      </c>
      <c r="W95" s="50"/>
      <c r="X95" s="51"/>
      <c r="Y95" s="51"/>
      <c r="Z95" s="51"/>
      <c r="AA95" s="51"/>
      <c r="AB95" s="51"/>
      <c r="AC95" s="51"/>
      <c r="AD95" s="51"/>
      <c r="AE95" s="51"/>
      <c r="AF95" s="51"/>
      <c r="AG95" s="51"/>
      <c r="AH95" s="51"/>
      <c r="AI95" s="51"/>
      <c r="AJ95" s="51"/>
      <c r="AK95" s="51"/>
      <c r="AL95" s="51"/>
      <c r="AM95" s="52"/>
      <c r="AN95" s="42"/>
      <c r="AO95" s="43"/>
      <c r="AP95" s="43"/>
      <c r="AQ95" s="43"/>
      <c r="AR95" s="43"/>
      <c r="AS95" s="43"/>
      <c r="AT95" s="43"/>
      <c r="AU95" s="43"/>
      <c r="AV95" s="43"/>
      <c r="AW95" s="43"/>
      <c r="AX95" s="43"/>
      <c r="AY95" s="43"/>
      <c r="AZ95" s="43"/>
      <c r="BA95" s="43"/>
      <c r="BB95" s="43"/>
      <c r="BC95" s="43"/>
      <c r="BD95" s="43"/>
      <c r="BE95" s="43"/>
      <c r="BF95" s="43"/>
      <c r="BG95" s="44"/>
      <c r="BJ95" s="15" t="str">
        <f>IF(AND(C95&lt;&gt;"",G95&lt;&gt;"",I95&lt;&gt;"",M95&lt;&gt;"",Q95&lt;&gt;"",S95&lt;&gt;""),IF(OR(IFERROR(AND(C97&lt;&gt;"",G97&lt;&gt;"",I97&lt;&gt;"",M97&lt;&gt;"",Q97&lt;&gt;"",S97&lt;&gt;"",DATE(C95,G95,I95)&lt;DATE(M97,Q97,S97)+1,DATE(C97,G97,I97)&lt;DATE(M95,Q95,S95)+1),FALSE),IFERROR(AND(C99&lt;&gt;"",G99&lt;&gt;"",I99&lt;&gt;"",M99&lt;&gt;"",Q99&lt;&gt;"",S99&lt;&gt;"",DATE(C95,G95,I95)&lt;DATE(M99,Q99,S99)+1,DATE(C99,G99,I99)&lt;DATE(M95,Q95,S95)+1),FALSE),IFERROR(AND(C101&lt;&gt;"",G101&lt;&gt;"",I101&lt;&gt;"",M101&lt;&gt;"",Q101&lt;&gt;"",S101&lt;&gt;"",DATE(C95,G95,I95)&lt;DATE(M101,Q101,S101)+1,DATE(C101,G101,I101)&lt;DATE(M95,Q95,S95)+1),FALSE),IFERROR(AND(C103&lt;&gt;"",G103&lt;&gt;"",I103&lt;&gt;"",M103&lt;&gt;"",Q103&lt;&gt;"",S103&lt;&gt;"",DATE(C95,G95,I95)&lt;DATE(M103,Q103,S103)+1,DATE(C103,G103,I103)&lt;DATE(M95,Q95,S95)+1),FALSE),IFERROR(AND(C105&lt;&gt;"",G105&lt;&gt;"",I105&lt;&gt;"",M105&lt;&gt;"",Q105&lt;&gt;"",S105&lt;&gt;"",DATE(C95,G95,I95)&lt;DATE(M105,Q105,S105)+1,DATE(C105,G105,I105)&lt;DATE(M95,Q95,S95)+1),FALSE),IFERROR(AND(C107&lt;&gt;"",G107&lt;&gt;"",I107&lt;&gt;"",M107&lt;&gt;"",Q107&lt;&gt;"",S107&lt;&gt;"",DATE(C95,G95,I95)&lt;DATE(M107,Q107,S107)+1,DATE(C107,G107,I107)&lt;DATE(M95,Q95,S95)+1),FALSE),IFERROR(AND(C109&lt;&gt;"",G109&lt;&gt;"",I109&lt;&gt;"",M109&lt;&gt;"",Q109&lt;&gt;"",S109&lt;&gt;"",DATE(C95,G95,I95)&lt;DATE(M109,Q109,S109)+1,DATE(C109,G109,I109)&lt;DATE(M95,Q95,S95)+1),FALSE),IFERROR(AND(C111&lt;&gt;"",G111&lt;&gt;"",I111&lt;&gt;"",M111&lt;&gt;"",Q111&lt;&gt;"",S111&lt;&gt;"",DATE(C95,G95,I95)&lt;DATE(M111,Q111,S111)+1,DATE(C111,G111,I111)&lt;DATE(M95,Q95,S95)+1),FALSE),IFERROR(AND(C113&lt;&gt;"",G113&lt;&gt;"",I113&lt;&gt;"",M113&lt;&gt;"",Q113&lt;&gt;"",S113&lt;&gt;"",DATE(C95,G95,I95)&lt;DATE(M113,Q113,S113)+1,DATE(C113,G113,I113)&lt;DATE(M95,Q95,S95)+1),FALSE)),"❌ 期間重複",""),IF(AND(OR(C95="",G95="",I95="",M95="",Q95="",S95=""),OR(W95&lt;&gt;"",AN95&lt;&gt;"")),"❌ 年月日を入力してください",""))</f>
        <v/>
      </c>
    </row>
    <row r="96" spans="2:63" ht="24.6" customHeight="1">
      <c r="C96" s="28"/>
      <c r="D96" s="27"/>
      <c r="E96" s="17"/>
      <c r="F96" s="17"/>
      <c r="G96" s="8"/>
      <c r="H96" s="8"/>
      <c r="I96" s="8"/>
      <c r="J96" s="10"/>
      <c r="K96" s="8"/>
      <c r="L96" s="11"/>
      <c r="M96" s="48" t="s">
        <v>2</v>
      </c>
      <c r="N96" s="48"/>
      <c r="O96" s="48"/>
      <c r="P96" s="49" t="str">
        <f>IF(OR(C95="",G95="",I95="",M95="",Q95="",S95=""),"",IFERROR(DATEDIF(DATE(C95,G95,I95),DATE(M95,Q95,S95)+1,"Y"),"エラー"))</f>
        <v/>
      </c>
      <c r="Q96" s="49"/>
      <c r="R96" s="17" t="s">
        <v>1</v>
      </c>
      <c r="S96" s="49" t="str">
        <f>IF(OR(C95="",G95="",I95="",M95="",Q95="",S95=""),"",IFERROR(DATEDIF(DATE(C95,G95,I95),DATE(M95,Q95,S95)+1,"YM"),"エラー"))</f>
        <v/>
      </c>
      <c r="T96" s="49"/>
      <c r="U96" s="17" t="s">
        <v>0</v>
      </c>
      <c r="V96" s="8"/>
      <c r="W96" s="53"/>
      <c r="X96" s="54"/>
      <c r="Y96" s="54"/>
      <c r="Z96" s="54"/>
      <c r="AA96" s="54"/>
      <c r="AB96" s="54"/>
      <c r="AC96" s="54"/>
      <c r="AD96" s="54"/>
      <c r="AE96" s="54"/>
      <c r="AF96" s="54"/>
      <c r="AG96" s="54"/>
      <c r="AH96" s="54"/>
      <c r="AI96" s="54"/>
      <c r="AJ96" s="54"/>
      <c r="AK96" s="54"/>
      <c r="AL96" s="54"/>
      <c r="AM96" s="55"/>
      <c r="AN96" s="45"/>
      <c r="AO96" s="46"/>
      <c r="AP96" s="46"/>
      <c r="AQ96" s="46"/>
      <c r="AR96" s="46"/>
      <c r="AS96" s="46"/>
      <c r="AT96" s="46"/>
      <c r="AU96" s="46"/>
      <c r="AV96" s="46"/>
      <c r="AW96" s="46"/>
      <c r="AX96" s="46"/>
      <c r="AY96" s="46"/>
      <c r="AZ96" s="46"/>
      <c r="BA96" s="46"/>
      <c r="BB96" s="46"/>
      <c r="BC96" s="46"/>
      <c r="BD96" s="46"/>
      <c r="BE96" s="46"/>
      <c r="BF96" s="46"/>
      <c r="BG96" s="47"/>
      <c r="BJ96" s="15" t="str">
        <f>IF(AND(C95&lt;&gt;"",G95&lt;&gt;"",I95&lt;&gt;"",M95&lt;&gt;"",Q95&lt;&gt;"",S95&lt;&gt;""),IF(OR(P96="エラー",S96="エラー"),"❌ 正しい期間を入力してください",IF(OR(W95="",AN95=""),"❌ 勤務先・担当業務を入力してください","")),"")</f>
        <v/>
      </c>
      <c r="BK96" s="1" t="str">
        <f t="shared" ref="BK96" si="39">IF(G96="","",IF(W93="就職",G96,IF(BK94="",G96,BK94+G96)))</f>
        <v/>
      </c>
    </row>
    <row r="97" spans="2:63" ht="24.6" customHeight="1">
      <c r="B97" s="1">
        <v>43</v>
      </c>
      <c r="C97" s="39"/>
      <c r="D97" s="40"/>
      <c r="E97" s="40"/>
      <c r="F97" s="7" t="s">
        <v>1</v>
      </c>
      <c r="G97" s="16"/>
      <c r="H97" s="7" t="s">
        <v>0</v>
      </c>
      <c r="I97" s="16"/>
      <c r="J97" s="9" t="s">
        <v>4</v>
      </c>
      <c r="M97" s="41"/>
      <c r="N97" s="40"/>
      <c r="O97" s="40"/>
      <c r="P97" s="7" t="s">
        <v>1</v>
      </c>
      <c r="Q97" s="16"/>
      <c r="R97" s="7" t="s">
        <v>5</v>
      </c>
      <c r="S97" s="16"/>
      <c r="T97" s="9" t="s">
        <v>3</v>
      </c>
      <c r="W97" s="50"/>
      <c r="X97" s="51"/>
      <c r="Y97" s="51"/>
      <c r="Z97" s="51"/>
      <c r="AA97" s="51"/>
      <c r="AB97" s="51"/>
      <c r="AC97" s="51"/>
      <c r="AD97" s="51"/>
      <c r="AE97" s="51"/>
      <c r="AF97" s="51"/>
      <c r="AG97" s="51"/>
      <c r="AH97" s="51"/>
      <c r="AI97" s="51"/>
      <c r="AJ97" s="51"/>
      <c r="AK97" s="51"/>
      <c r="AL97" s="51"/>
      <c r="AM97" s="52"/>
      <c r="AN97" s="42"/>
      <c r="AO97" s="43"/>
      <c r="AP97" s="43"/>
      <c r="AQ97" s="43"/>
      <c r="AR97" s="43"/>
      <c r="AS97" s="43"/>
      <c r="AT97" s="43"/>
      <c r="AU97" s="43"/>
      <c r="AV97" s="43"/>
      <c r="AW97" s="43"/>
      <c r="AX97" s="43"/>
      <c r="AY97" s="43"/>
      <c r="AZ97" s="43"/>
      <c r="BA97" s="43"/>
      <c r="BB97" s="43"/>
      <c r="BC97" s="43"/>
      <c r="BD97" s="43"/>
      <c r="BE97" s="43"/>
      <c r="BF97" s="43"/>
      <c r="BG97" s="44"/>
      <c r="BJ97" s="15" t="str">
        <f>IF(AND(C97&lt;&gt;"",G97&lt;&gt;"",I97&lt;&gt;"",M97&lt;&gt;"",Q97&lt;&gt;"",S97&lt;&gt;""),IF(OR(IFERROR(AND(C99&lt;&gt;"",G99&lt;&gt;"",I99&lt;&gt;"",M99&lt;&gt;"",Q99&lt;&gt;"",S99&lt;&gt;"",DATE(C97,G97,I97)&lt;DATE(M99,Q99,S99)+1,DATE(C99,G99,I99)&lt;DATE(M97,Q97,S97)+1),FALSE),IFERROR(AND(C101&lt;&gt;"",G101&lt;&gt;"",I101&lt;&gt;"",M101&lt;&gt;"",Q101&lt;&gt;"",S101&lt;&gt;"",DATE(C97,G97,I97)&lt;DATE(M101,Q101,S101)+1,DATE(C101,G101,I101)&lt;DATE(M97,Q97,S97)+1),FALSE),IFERROR(AND(C103&lt;&gt;"",G103&lt;&gt;"",I103&lt;&gt;"",M103&lt;&gt;"",Q103&lt;&gt;"",S103&lt;&gt;"",DATE(C97,G97,I97)&lt;DATE(M103,Q103,S103)+1,DATE(C103,G103,I103)&lt;DATE(M97,Q97,S97)+1),FALSE),IFERROR(AND(C105&lt;&gt;"",G105&lt;&gt;"",I105&lt;&gt;"",M105&lt;&gt;"",Q105&lt;&gt;"",S105&lt;&gt;"",DATE(C97,G97,I97)&lt;DATE(M105,Q105,S105)+1,DATE(C105,G105,I105)&lt;DATE(M97,Q97,S97)+1),FALSE),IFERROR(AND(C107&lt;&gt;"",G107&lt;&gt;"",I107&lt;&gt;"",M107&lt;&gt;"",Q107&lt;&gt;"",S107&lt;&gt;"",DATE(C97,G97,I97)&lt;DATE(M107,Q107,S107)+1,DATE(C107,G107,I107)&lt;DATE(M97,Q97,S97)+1),FALSE),IFERROR(AND(C109&lt;&gt;"",G109&lt;&gt;"",I109&lt;&gt;"",M109&lt;&gt;"",Q109&lt;&gt;"",S109&lt;&gt;"",DATE(C97,G97,I97)&lt;DATE(M109,Q109,S109)+1,DATE(C109,G109,I109)&lt;DATE(M97,Q97,S97)+1),FALSE),IFERROR(AND(C111&lt;&gt;"",G111&lt;&gt;"",I111&lt;&gt;"",M111&lt;&gt;"",Q111&lt;&gt;"",S111&lt;&gt;"",DATE(C97,G97,I97)&lt;DATE(M111,Q111,S111)+1,DATE(C111,G111,I111)&lt;DATE(M97,Q97,S97)+1),FALSE),IFERROR(AND(C113&lt;&gt;"",G113&lt;&gt;"",I113&lt;&gt;"",M113&lt;&gt;"",Q113&lt;&gt;"",S113&lt;&gt;"",DATE(C97,G97,I97)&lt;DATE(M113,Q113,S113)+1,DATE(C113,G113,I113)&lt;DATE(M97,Q97,S97)+1),FALSE),IFERROR(AND(C115&lt;&gt;"",G115&lt;&gt;"",I115&lt;&gt;"",M115&lt;&gt;"",Q115&lt;&gt;"",S115&lt;&gt;"",DATE(C97,G97,I97)&lt;DATE(M115,Q115,S115)+1,DATE(C115,G115,I115)&lt;DATE(M97,Q97,S97)+1),FALSE)),"❌ 期間重複",""),IF(AND(OR(C97="",G97="",I97="",M97="",Q97="",S97=""),OR(W97&lt;&gt;"",AN97&lt;&gt;"")),"❌ 年月日を入力してください",""))</f>
        <v/>
      </c>
    </row>
    <row r="98" spans="2:63" ht="24.6" customHeight="1">
      <c r="C98" s="28"/>
      <c r="D98" s="27"/>
      <c r="E98" s="17"/>
      <c r="F98" s="17"/>
      <c r="G98" s="8"/>
      <c r="H98" s="8"/>
      <c r="I98" s="8"/>
      <c r="J98" s="10"/>
      <c r="K98" s="8"/>
      <c r="L98" s="11"/>
      <c r="M98" s="48" t="s">
        <v>2</v>
      </c>
      <c r="N98" s="48"/>
      <c r="O98" s="48"/>
      <c r="P98" s="49" t="str">
        <f>IF(OR(C97="",G97="",I97="",M97="",Q97="",S97=""),"",IFERROR(DATEDIF(DATE(C97,G97,I97),DATE(M97,Q97,S97)+1,"Y"),"エラー"))</f>
        <v/>
      </c>
      <c r="Q98" s="49"/>
      <c r="R98" s="17" t="s">
        <v>1</v>
      </c>
      <c r="S98" s="49" t="str">
        <f>IF(OR(C97="",G97="",I97="",M97="",Q97="",S97=""),"",IFERROR(DATEDIF(DATE(C97,G97,I97),DATE(M97,Q97,S97)+1,"YM"),"エラー"))</f>
        <v/>
      </c>
      <c r="T98" s="49"/>
      <c r="U98" s="17" t="s">
        <v>0</v>
      </c>
      <c r="V98" s="8"/>
      <c r="W98" s="53"/>
      <c r="X98" s="54"/>
      <c r="Y98" s="54"/>
      <c r="Z98" s="54"/>
      <c r="AA98" s="54"/>
      <c r="AB98" s="54"/>
      <c r="AC98" s="54"/>
      <c r="AD98" s="54"/>
      <c r="AE98" s="54"/>
      <c r="AF98" s="54"/>
      <c r="AG98" s="54"/>
      <c r="AH98" s="54"/>
      <c r="AI98" s="54"/>
      <c r="AJ98" s="54"/>
      <c r="AK98" s="54"/>
      <c r="AL98" s="54"/>
      <c r="AM98" s="55"/>
      <c r="AN98" s="45"/>
      <c r="AO98" s="46"/>
      <c r="AP98" s="46"/>
      <c r="AQ98" s="46"/>
      <c r="AR98" s="46"/>
      <c r="AS98" s="46"/>
      <c r="AT98" s="46"/>
      <c r="AU98" s="46"/>
      <c r="AV98" s="46"/>
      <c r="AW98" s="46"/>
      <c r="AX98" s="46"/>
      <c r="AY98" s="46"/>
      <c r="AZ98" s="46"/>
      <c r="BA98" s="46"/>
      <c r="BB98" s="46"/>
      <c r="BC98" s="46"/>
      <c r="BD98" s="46"/>
      <c r="BE98" s="46"/>
      <c r="BF98" s="46"/>
      <c r="BG98" s="47"/>
      <c r="BJ98" s="15" t="str">
        <f>IF(AND(C97&lt;&gt;"",G97&lt;&gt;"",I97&lt;&gt;"",M97&lt;&gt;"",Q97&lt;&gt;"",S97&lt;&gt;""),IF(OR(P98="エラー",S98="エラー"),"❌ 正しい期間を入力してください",IF(OR(W97="",AN97=""),"❌ 勤務先・担当業務を入力してください","")),"")</f>
        <v/>
      </c>
      <c r="BK98" s="1" t="str">
        <f t="shared" ref="BK98" si="40">IF(G98="","",IF(W95="就職",G98,IF(BK96="",G98,BK96+G98)))</f>
        <v/>
      </c>
    </row>
    <row r="99" spans="2:63" ht="24.6" customHeight="1">
      <c r="B99" s="1">
        <v>44</v>
      </c>
      <c r="C99" s="39"/>
      <c r="D99" s="40"/>
      <c r="E99" s="40"/>
      <c r="F99" s="7" t="s">
        <v>1</v>
      </c>
      <c r="G99" s="16"/>
      <c r="H99" s="7" t="s">
        <v>0</v>
      </c>
      <c r="I99" s="16"/>
      <c r="J99" s="9" t="s">
        <v>4</v>
      </c>
      <c r="M99" s="41"/>
      <c r="N99" s="40"/>
      <c r="O99" s="40"/>
      <c r="P99" s="7" t="s">
        <v>1</v>
      </c>
      <c r="Q99" s="16"/>
      <c r="R99" s="7" t="s">
        <v>5</v>
      </c>
      <c r="S99" s="16"/>
      <c r="T99" s="9" t="s">
        <v>3</v>
      </c>
      <c r="W99" s="50"/>
      <c r="X99" s="51"/>
      <c r="Y99" s="51"/>
      <c r="Z99" s="51"/>
      <c r="AA99" s="51"/>
      <c r="AB99" s="51"/>
      <c r="AC99" s="51"/>
      <c r="AD99" s="51"/>
      <c r="AE99" s="51"/>
      <c r="AF99" s="51"/>
      <c r="AG99" s="51"/>
      <c r="AH99" s="51"/>
      <c r="AI99" s="51"/>
      <c r="AJ99" s="51"/>
      <c r="AK99" s="51"/>
      <c r="AL99" s="51"/>
      <c r="AM99" s="52"/>
      <c r="AN99" s="42"/>
      <c r="AO99" s="43"/>
      <c r="AP99" s="43"/>
      <c r="AQ99" s="43"/>
      <c r="AR99" s="43"/>
      <c r="AS99" s="43"/>
      <c r="AT99" s="43"/>
      <c r="AU99" s="43"/>
      <c r="AV99" s="43"/>
      <c r="AW99" s="43"/>
      <c r="AX99" s="43"/>
      <c r="AY99" s="43"/>
      <c r="AZ99" s="43"/>
      <c r="BA99" s="43"/>
      <c r="BB99" s="43"/>
      <c r="BC99" s="43"/>
      <c r="BD99" s="43"/>
      <c r="BE99" s="43"/>
      <c r="BF99" s="43"/>
      <c r="BG99" s="44"/>
      <c r="BJ99" s="15" t="str">
        <f>IF(AND(C99&lt;&gt;"",G99&lt;&gt;"",I99&lt;&gt;"",M99&lt;&gt;"",Q99&lt;&gt;"",S99&lt;&gt;""),IF(OR(IFERROR(AND(C101&lt;&gt;"",G101&lt;&gt;"",I101&lt;&gt;"",M101&lt;&gt;"",Q101&lt;&gt;"",S101&lt;&gt;"",DATE(C99,G99,I99)&lt;DATE(M101,Q101,S101)+1,DATE(C101,G101,I101)&lt;DATE(M99,Q99,S99)+1),FALSE),IFERROR(AND(C103&lt;&gt;"",G103&lt;&gt;"",I103&lt;&gt;"",M103&lt;&gt;"",Q103&lt;&gt;"",S103&lt;&gt;"",DATE(C99,G99,I99)&lt;DATE(M103,Q103,S103)+1,DATE(C103,G103,I103)&lt;DATE(M99,Q99,S99)+1),FALSE),IFERROR(AND(C105&lt;&gt;"",G105&lt;&gt;"",I105&lt;&gt;"",M105&lt;&gt;"",Q105&lt;&gt;"",S105&lt;&gt;"",DATE(C99,G99,I99)&lt;DATE(M105,Q105,S105)+1,DATE(C105,G105,I105)&lt;DATE(M99,Q99,S99)+1),FALSE),IFERROR(AND(C107&lt;&gt;"",G107&lt;&gt;"",I107&lt;&gt;"",M107&lt;&gt;"",Q107&lt;&gt;"",S107&lt;&gt;"",DATE(C99,G99,I99)&lt;DATE(M107,Q107,S107)+1,DATE(C107,G107,I107)&lt;DATE(M99,Q99,S99)+1),FALSE),IFERROR(AND(C109&lt;&gt;"",G109&lt;&gt;"",I109&lt;&gt;"",M109&lt;&gt;"",Q109&lt;&gt;"",S109&lt;&gt;"",DATE(C99,G99,I99)&lt;DATE(M109,Q109,S109)+1,DATE(C109,G109,I109)&lt;DATE(M99,Q99,S99)+1),FALSE),IFERROR(AND(C111&lt;&gt;"",G111&lt;&gt;"",I111&lt;&gt;"",M111&lt;&gt;"",Q111&lt;&gt;"",S111&lt;&gt;"",DATE(C99,G99,I99)&lt;DATE(M111,Q111,S111)+1,DATE(C111,G111,I111)&lt;DATE(M99,Q99,S99)+1),FALSE),IFERROR(AND(C113&lt;&gt;"",G113&lt;&gt;"",I113&lt;&gt;"",M113&lt;&gt;"",Q113&lt;&gt;"",S113&lt;&gt;"",DATE(C99,G99,I99)&lt;DATE(M113,Q113,S113)+1,DATE(C113,G113,I113)&lt;DATE(M99,Q99,S99)+1),FALSE),IFERROR(AND(C115&lt;&gt;"",G115&lt;&gt;"",I115&lt;&gt;"",M115&lt;&gt;"",Q115&lt;&gt;"",S115&lt;&gt;"",DATE(C99,G99,I99)&lt;DATE(M115,Q115,S115)+1,DATE(C115,G115,I115)&lt;DATE(M99,Q99,S99)+1),FALSE),IFERROR(AND(C117&lt;&gt;"",G117&lt;&gt;"",I117&lt;&gt;"",M117&lt;&gt;"",Q117&lt;&gt;"",S117&lt;&gt;"",DATE(C99,G99,I99)&lt;DATE(M117,Q117,S117)+1,DATE(C117,G117,I117)&lt;DATE(M99,Q99,S99)+1),FALSE)),"❌ 期間重複",""),IF(AND(OR(C99="",G99="",I99="",M99="",Q99="",S99=""),OR(W99&lt;&gt;"",AN99&lt;&gt;"")),"❌ 年月日を入力してください",""))</f>
        <v/>
      </c>
    </row>
    <row r="100" spans="2:63" ht="24.6" customHeight="1">
      <c r="C100" s="28"/>
      <c r="D100" s="27"/>
      <c r="E100" s="17"/>
      <c r="F100" s="17"/>
      <c r="G100" s="8"/>
      <c r="H100" s="8"/>
      <c r="I100" s="8"/>
      <c r="J100" s="10"/>
      <c r="K100" s="8"/>
      <c r="L100" s="11"/>
      <c r="M100" s="48" t="s">
        <v>2</v>
      </c>
      <c r="N100" s="48"/>
      <c r="O100" s="48"/>
      <c r="P100" s="49" t="str">
        <f>IF(OR(C99="",G99="",I99="",M99="",Q99="",S99=""),"",IFERROR(DATEDIF(DATE(C99,G99,I99),DATE(M99,Q99,S99)+1,"Y"),"エラー"))</f>
        <v/>
      </c>
      <c r="Q100" s="49"/>
      <c r="R100" s="17" t="s">
        <v>1</v>
      </c>
      <c r="S100" s="49" t="str">
        <f>IF(OR(C99="",G99="",I99="",M99="",Q99="",S99=""),"",IFERROR(DATEDIF(DATE(C99,G99,I99),DATE(M99,Q99,S99)+1,"YM"),"エラー"))</f>
        <v/>
      </c>
      <c r="T100" s="49"/>
      <c r="U100" s="17" t="s">
        <v>0</v>
      </c>
      <c r="V100" s="8"/>
      <c r="W100" s="53"/>
      <c r="X100" s="54"/>
      <c r="Y100" s="54"/>
      <c r="Z100" s="54"/>
      <c r="AA100" s="54"/>
      <c r="AB100" s="54"/>
      <c r="AC100" s="54"/>
      <c r="AD100" s="54"/>
      <c r="AE100" s="54"/>
      <c r="AF100" s="54"/>
      <c r="AG100" s="54"/>
      <c r="AH100" s="54"/>
      <c r="AI100" s="54"/>
      <c r="AJ100" s="54"/>
      <c r="AK100" s="54"/>
      <c r="AL100" s="54"/>
      <c r="AM100" s="55"/>
      <c r="AN100" s="45"/>
      <c r="AO100" s="46"/>
      <c r="AP100" s="46"/>
      <c r="AQ100" s="46"/>
      <c r="AR100" s="46"/>
      <c r="AS100" s="46"/>
      <c r="AT100" s="46"/>
      <c r="AU100" s="46"/>
      <c r="AV100" s="46"/>
      <c r="AW100" s="46"/>
      <c r="AX100" s="46"/>
      <c r="AY100" s="46"/>
      <c r="AZ100" s="46"/>
      <c r="BA100" s="46"/>
      <c r="BB100" s="46"/>
      <c r="BC100" s="46"/>
      <c r="BD100" s="46"/>
      <c r="BE100" s="46"/>
      <c r="BF100" s="46"/>
      <c r="BG100" s="47"/>
      <c r="BJ100" s="15" t="str">
        <f>IF(AND(C99&lt;&gt;"",G99&lt;&gt;"",I99&lt;&gt;"",M99&lt;&gt;"",Q99&lt;&gt;"",S99&lt;&gt;""),IF(OR(P100="エラー",S100="エラー"),"❌ 正しい期間を入力してください",IF(OR(W99="",AN99=""),"❌ 勤務先・担当業務を入力してください","")),"")</f>
        <v/>
      </c>
      <c r="BK100" s="1" t="str">
        <f t="shared" ref="BK100" si="41">IF(G100="","",IF(W97="就職",G100,IF(BK98="",G100,BK98+G100)))</f>
        <v/>
      </c>
    </row>
    <row r="101" spans="2:63" ht="24.6" customHeight="1">
      <c r="B101" s="1">
        <v>45</v>
      </c>
      <c r="C101" s="39"/>
      <c r="D101" s="40"/>
      <c r="E101" s="40"/>
      <c r="F101" s="7" t="s">
        <v>1</v>
      </c>
      <c r="G101" s="16"/>
      <c r="H101" s="7" t="s">
        <v>0</v>
      </c>
      <c r="I101" s="16"/>
      <c r="J101" s="9" t="s">
        <v>4</v>
      </c>
      <c r="M101" s="41"/>
      <c r="N101" s="40"/>
      <c r="O101" s="40"/>
      <c r="P101" s="7" t="s">
        <v>1</v>
      </c>
      <c r="Q101" s="16"/>
      <c r="R101" s="7" t="s">
        <v>5</v>
      </c>
      <c r="S101" s="16"/>
      <c r="T101" s="9" t="s">
        <v>3</v>
      </c>
      <c r="W101" s="50"/>
      <c r="X101" s="51"/>
      <c r="Y101" s="51"/>
      <c r="Z101" s="51"/>
      <c r="AA101" s="51"/>
      <c r="AB101" s="51"/>
      <c r="AC101" s="51"/>
      <c r="AD101" s="51"/>
      <c r="AE101" s="51"/>
      <c r="AF101" s="51"/>
      <c r="AG101" s="51"/>
      <c r="AH101" s="51"/>
      <c r="AI101" s="51"/>
      <c r="AJ101" s="51"/>
      <c r="AK101" s="51"/>
      <c r="AL101" s="51"/>
      <c r="AM101" s="52"/>
      <c r="AN101" s="42"/>
      <c r="AO101" s="43"/>
      <c r="AP101" s="43"/>
      <c r="AQ101" s="43"/>
      <c r="AR101" s="43"/>
      <c r="AS101" s="43"/>
      <c r="AT101" s="43"/>
      <c r="AU101" s="43"/>
      <c r="AV101" s="43"/>
      <c r="AW101" s="43"/>
      <c r="AX101" s="43"/>
      <c r="AY101" s="43"/>
      <c r="AZ101" s="43"/>
      <c r="BA101" s="43"/>
      <c r="BB101" s="43"/>
      <c r="BC101" s="43"/>
      <c r="BD101" s="43"/>
      <c r="BE101" s="43"/>
      <c r="BF101" s="43"/>
      <c r="BG101" s="44"/>
      <c r="BJ101" s="15" t="str">
        <f>IF(AND(C101&lt;&gt;"",G101&lt;&gt;"",I101&lt;&gt;"",M101&lt;&gt;"",Q101&lt;&gt;"",S101&lt;&gt;""),IF(OR(IFERROR(AND(C103&lt;&gt;"",G103&lt;&gt;"",I103&lt;&gt;"",M103&lt;&gt;"",Q103&lt;&gt;"",S103&lt;&gt;"",DATE(C101,G101,I101)&lt;DATE(M103,Q103,S103)+1,DATE(C103,G103,I103)&lt;DATE(M101,Q101,S101)+1),FALSE),IFERROR(AND(C105&lt;&gt;"",G105&lt;&gt;"",I105&lt;&gt;"",M105&lt;&gt;"",Q105&lt;&gt;"",S105&lt;&gt;"",DATE(C101,G101,I101)&lt;DATE(M105,Q105,S105)+1,DATE(C105,G105,I105)&lt;DATE(M101,Q101,S101)+1),FALSE),IFERROR(AND(C107&lt;&gt;"",G107&lt;&gt;"",I107&lt;&gt;"",M107&lt;&gt;"",Q107&lt;&gt;"",S107&lt;&gt;"",DATE(C101,G101,I101)&lt;DATE(M107,Q107,S107)+1,DATE(C107,G107,I107)&lt;DATE(M101,Q101,S101)+1),FALSE),IFERROR(AND(C109&lt;&gt;"",G109&lt;&gt;"",I109&lt;&gt;"",M109&lt;&gt;"",Q109&lt;&gt;"",S109&lt;&gt;"",DATE(C101,G101,I101)&lt;DATE(M109,Q109,S109)+1,DATE(C109,G109,I109)&lt;DATE(M101,Q101,S101)+1),FALSE),IFERROR(AND(C111&lt;&gt;"",G111&lt;&gt;"",I111&lt;&gt;"",M111&lt;&gt;"",Q111&lt;&gt;"",S111&lt;&gt;"",DATE(C101,G101,I101)&lt;DATE(M111,Q111,S111)+1,DATE(C111,G111,I111)&lt;DATE(M101,Q101,S101)+1),FALSE),IFERROR(AND(C113&lt;&gt;"",G113&lt;&gt;"",I113&lt;&gt;"",M113&lt;&gt;"",Q113&lt;&gt;"",S113&lt;&gt;"",DATE(C101,G101,I101)&lt;DATE(M113,Q113,S113)+1,DATE(C113,G113,I113)&lt;DATE(M101,Q101,S101)+1),FALSE),IFERROR(AND(C115&lt;&gt;"",G115&lt;&gt;"",I115&lt;&gt;"",M115&lt;&gt;"",Q115&lt;&gt;"",S115&lt;&gt;"",DATE(C101,G101,I101)&lt;DATE(M115,Q115,S115)+1,DATE(C115,G115,I115)&lt;DATE(M101,Q101,S101)+1),FALSE),IFERROR(AND(C117&lt;&gt;"",G117&lt;&gt;"",I117&lt;&gt;"",M117&lt;&gt;"",Q117&lt;&gt;"",S117&lt;&gt;"",DATE(C101,G101,I101)&lt;DATE(M117,Q117,S117)+1,DATE(C117,G117,I117)&lt;DATE(M101,Q101,S101)+1),FALSE),IFERROR(AND(C119&lt;&gt;"",G119&lt;&gt;"",I119&lt;&gt;"",M119&lt;&gt;"",Q119&lt;&gt;"",S119&lt;&gt;"",DATE(C101,G101,I101)&lt;DATE(M119,Q119,S119)+1,DATE(C119,G119,I119)&lt;DATE(M101,Q101,S101)+1),FALSE)),"❌ 期間重複",""),IF(AND(OR(C101="",G101="",I101="",M101="",Q101="",S101=""),OR(W101&lt;&gt;"",AN101&lt;&gt;"")),"❌ 年月日を入力してください",""))</f>
        <v/>
      </c>
    </row>
    <row r="102" spans="2:63" ht="24.6" customHeight="1">
      <c r="C102" s="28"/>
      <c r="D102" s="27"/>
      <c r="E102" s="17"/>
      <c r="F102" s="17"/>
      <c r="G102" s="8"/>
      <c r="H102" s="8"/>
      <c r="I102" s="8"/>
      <c r="J102" s="10"/>
      <c r="K102" s="8"/>
      <c r="L102" s="11"/>
      <c r="M102" s="48" t="s">
        <v>2</v>
      </c>
      <c r="N102" s="48"/>
      <c r="O102" s="48"/>
      <c r="P102" s="49" t="str">
        <f>IF(OR(C101="",G101="",I101="",M101="",Q101="",S101=""),"",IFERROR(DATEDIF(DATE(C101,G101,I101),DATE(M101,Q101,S101)+1,"Y"),"エラー"))</f>
        <v/>
      </c>
      <c r="Q102" s="49"/>
      <c r="R102" s="17" t="s">
        <v>1</v>
      </c>
      <c r="S102" s="49" t="str">
        <f>IF(OR(C101="",G101="",I101="",M101="",Q101="",S101=""),"",IFERROR(DATEDIF(DATE(C101,G101,I101),DATE(M101,Q101,S101)+1,"YM"),"エラー"))</f>
        <v/>
      </c>
      <c r="T102" s="49"/>
      <c r="U102" s="17" t="s">
        <v>0</v>
      </c>
      <c r="V102" s="8"/>
      <c r="W102" s="53"/>
      <c r="X102" s="54"/>
      <c r="Y102" s="54"/>
      <c r="Z102" s="54"/>
      <c r="AA102" s="54"/>
      <c r="AB102" s="54"/>
      <c r="AC102" s="54"/>
      <c r="AD102" s="54"/>
      <c r="AE102" s="54"/>
      <c r="AF102" s="54"/>
      <c r="AG102" s="54"/>
      <c r="AH102" s="54"/>
      <c r="AI102" s="54"/>
      <c r="AJ102" s="54"/>
      <c r="AK102" s="54"/>
      <c r="AL102" s="54"/>
      <c r="AM102" s="55"/>
      <c r="AN102" s="45"/>
      <c r="AO102" s="46"/>
      <c r="AP102" s="46"/>
      <c r="AQ102" s="46"/>
      <c r="AR102" s="46"/>
      <c r="AS102" s="46"/>
      <c r="AT102" s="46"/>
      <c r="AU102" s="46"/>
      <c r="AV102" s="46"/>
      <c r="AW102" s="46"/>
      <c r="AX102" s="46"/>
      <c r="AY102" s="46"/>
      <c r="AZ102" s="46"/>
      <c r="BA102" s="46"/>
      <c r="BB102" s="46"/>
      <c r="BC102" s="46"/>
      <c r="BD102" s="46"/>
      <c r="BE102" s="46"/>
      <c r="BF102" s="46"/>
      <c r="BG102" s="47"/>
      <c r="BJ102" s="15" t="str">
        <f>IF(AND(C101&lt;&gt;"",G101&lt;&gt;"",I101&lt;&gt;"",M101&lt;&gt;"",Q101&lt;&gt;"",S101&lt;&gt;""),IF(OR(P102="エラー",S102="エラー"),"❌ 正しい期間を入力してください",IF(OR(W101="",AN101=""),"❌ 勤務先・担当業務を入力してください","")),"")</f>
        <v/>
      </c>
      <c r="BK102" s="1" t="str">
        <f t="shared" ref="BK102" si="42">IF(G102="","",IF(W99="就職",G102,IF(BK100="",G102,BK100+G102)))</f>
        <v/>
      </c>
    </row>
    <row r="103" spans="2:63" ht="24.6" customHeight="1">
      <c r="B103" s="1">
        <v>46</v>
      </c>
      <c r="C103" s="39"/>
      <c r="D103" s="40"/>
      <c r="E103" s="40"/>
      <c r="F103" s="7" t="s">
        <v>1</v>
      </c>
      <c r="G103" s="16"/>
      <c r="H103" s="7" t="s">
        <v>0</v>
      </c>
      <c r="I103" s="16"/>
      <c r="J103" s="9" t="s">
        <v>4</v>
      </c>
      <c r="M103" s="41"/>
      <c r="N103" s="40"/>
      <c r="O103" s="40"/>
      <c r="P103" s="7" t="s">
        <v>1</v>
      </c>
      <c r="Q103" s="16"/>
      <c r="R103" s="7" t="s">
        <v>5</v>
      </c>
      <c r="S103" s="16"/>
      <c r="T103" s="9" t="s">
        <v>3</v>
      </c>
      <c r="W103" s="50"/>
      <c r="X103" s="51"/>
      <c r="Y103" s="51"/>
      <c r="Z103" s="51"/>
      <c r="AA103" s="51"/>
      <c r="AB103" s="51"/>
      <c r="AC103" s="51"/>
      <c r="AD103" s="51"/>
      <c r="AE103" s="51"/>
      <c r="AF103" s="51"/>
      <c r="AG103" s="51"/>
      <c r="AH103" s="51"/>
      <c r="AI103" s="51"/>
      <c r="AJ103" s="51"/>
      <c r="AK103" s="51"/>
      <c r="AL103" s="51"/>
      <c r="AM103" s="52"/>
      <c r="AN103" s="42"/>
      <c r="AO103" s="43"/>
      <c r="AP103" s="43"/>
      <c r="AQ103" s="43"/>
      <c r="AR103" s="43"/>
      <c r="AS103" s="43"/>
      <c r="AT103" s="43"/>
      <c r="AU103" s="43"/>
      <c r="AV103" s="43"/>
      <c r="AW103" s="43"/>
      <c r="AX103" s="43"/>
      <c r="AY103" s="43"/>
      <c r="AZ103" s="43"/>
      <c r="BA103" s="43"/>
      <c r="BB103" s="43"/>
      <c r="BC103" s="43"/>
      <c r="BD103" s="43"/>
      <c r="BE103" s="43"/>
      <c r="BF103" s="43"/>
      <c r="BG103" s="44"/>
      <c r="BJ103" s="15" t="str">
        <f>IF(AND(C103&lt;&gt;"",G103&lt;&gt;"",I103&lt;&gt;"",M103&lt;&gt;"",Q103&lt;&gt;"",S103&lt;&gt;""),IF(OR(IFERROR(AND(C105&lt;&gt;"",G105&lt;&gt;"",I105&lt;&gt;"",M105&lt;&gt;"",Q105&lt;&gt;"",S105&lt;&gt;"",DATE(C103,G103,I103)&lt;DATE(M105,Q105,S105)+1,DATE(C105,G105,I105)&lt;DATE(M103,Q103,S103)+1),FALSE),IFERROR(AND(C107&lt;&gt;"",G107&lt;&gt;"",I107&lt;&gt;"",M107&lt;&gt;"",Q107&lt;&gt;"",S107&lt;&gt;"",DATE(C103,G103,I103)&lt;DATE(M107,Q107,S107)+1,DATE(C107,G107,I107)&lt;DATE(M103,Q103,S103)+1),FALSE),IFERROR(AND(C109&lt;&gt;"",G109&lt;&gt;"",I109&lt;&gt;"",M109&lt;&gt;"",Q109&lt;&gt;"",S109&lt;&gt;"",DATE(C103,G103,I103)&lt;DATE(M109,Q109,S109)+1,DATE(C109,G109,I109)&lt;DATE(M103,Q103,S103)+1),FALSE),IFERROR(AND(C111&lt;&gt;"",G111&lt;&gt;"",I111&lt;&gt;"",M111&lt;&gt;"",Q111&lt;&gt;"",S111&lt;&gt;"",DATE(C103,G103,I103)&lt;DATE(M111,Q111,S111)+1,DATE(C111,G111,I111)&lt;DATE(M103,Q103,S103)+1),FALSE),IFERROR(AND(C113&lt;&gt;"",G113&lt;&gt;"",I113&lt;&gt;"",M113&lt;&gt;"",Q113&lt;&gt;"",S113&lt;&gt;"",DATE(C103,G103,I103)&lt;DATE(M113,Q113,S113)+1,DATE(C113,G113,I113)&lt;DATE(M103,Q103,S103)+1),FALSE),IFERROR(AND(C115&lt;&gt;"",G115&lt;&gt;"",I115&lt;&gt;"",M115&lt;&gt;"",Q115&lt;&gt;"",S115&lt;&gt;"",DATE(C103,G103,I103)&lt;DATE(M115,Q115,S115)+1,DATE(C115,G115,I115)&lt;DATE(M103,Q103,S103)+1),FALSE),IFERROR(AND(C117&lt;&gt;"",G117&lt;&gt;"",I117&lt;&gt;"",M117&lt;&gt;"",Q117&lt;&gt;"",S117&lt;&gt;"",DATE(C103,G103,I103)&lt;DATE(M117,Q117,S117)+1,DATE(C117,G117,I117)&lt;DATE(M103,Q103,S103)+1),FALSE),IFERROR(AND(C119&lt;&gt;"",G119&lt;&gt;"",I119&lt;&gt;"",M119&lt;&gt;"",Q119&lt;&gt;"",S119&lt;&gt;"",DATE(C103,G103,I103)&lt;DATE(M119,Q119,S119)+1,DATE(C119,G119,I119)&lt;DATE(M103,Q103,S103)+1),FALSE),IFERROR(AND(C121&lt;&gt;"",G121&lt;&gt;"",I121&lt;&gt;"",M121&lt;&gt;"",Q121&lt;&gt;"",S121&lt;&gt;"",DATE(C103,G103,I103)&lt;DATE(M121,Q121,S121)+1,DATE(C121,G121,I121)&lt;DATE(M103,Q103,S103)+1),FALSE)),"❌ 期間重複",""),IF(AND(OR(C103="",G103="",I103="",M103="",Q103="",S103=""),OR(W103&lt;&gt;"",AN103&lt;&gt;"")),"❌ 年月日を入力してください",""))</f>
        <v/>
      </c>
    </row>
    <row r="104" spans="2:63" ht="24.6" customHeight="1">
      <c r="C104" s="28"/>
      <c r="D104" s="27"/>
      <c r="E104" s="17"/>
      <c r="F104" s="17"/>
      <c r="G104" s="8"/>
      <c r="H104" s="8"/>
      <c r="I104" s="8"/>
      <c r="J104" s="10"/>
      <c r="K104" s="8"/>
      <c r="L104" s="11"/>
      <c r="M104" s="48" t="s">
        <v>2</v>
      </c>
      <c r="N104" s="48"/>
      <c r="O104" s="48"/>
      <c r="P104" s="49" t="str">
        <f>IF(OR(C103="",G103="",I103="",M103="",Q103="",S103=""),"",IFERROR(DATEDIF(DATE(C103,G103,I103),DATE(M103,Q103,S103)+1,"Y"),"エラー"))</f>
        <v/>
      </c>
      <c r="Q104" s="49"/>
      <c r="R104" s="17" t="s">
        <v>1</v>
      </c>
      <c r="S104" s="49" t="str">
        <f>IF(OR(C103="",G103="",I103="",M103="",Q103="",S103=""),"",IFERROR(DATEDIF(DATE(C103,G103,I103),DATE(M103,Q103,S103)+1,"YM"),"エラー"))</f>
        <v/>
      </c>
      <c r="T104" s="49"/>
      <c r="U104" s="17" t="s">
        <v>0</v>
      </c>
      <c r="V104" s="8"/>
      <c r="W104" s="53"/>
      <c r="X104" s="54"/>
      <c r="Y104" s="54"/>
      <c r="Z104" s="54"/>
      <c r="AA104" s="54"/>
      <c r="AB104" s="54"/>
      <c r="AC104" s="54"/>
      <c r="AD104" s="54"/>
      <c r="AE104" s="54"/>
      <c r="AF104" s="54"/>
      <c r="AG104" s="54"/>
      <c r="AH104" s="54"/>
      <c r="AI104" s="54"/>
      <c r="AJ104" s="54"/>
      <c r="AK104" s="54"/>
      <c r="AL104" s="54"/>
      <c r="AM104" s="55"/>
      <c r="AN104" s="45"/>
      <c r="AO104" s="46"/>
      <c r="AP104" s="46"/>
      <c r="AQ104" s="46"/>
      <c r="AR104" s="46"/>
      <c r="AS104" s="46"/>
      <c r="AT104" s="46"/>
      <c r="AU104" s="46"/>
      <c r="AV104" s="46"/>
      <c r="AW104" s="46"/>
      <c r="AX104" s="46"/>
      <c r="AY104" s="46"/>
      <c r="AZ104" s="46"/>
      <c r="BA104" s="46"/>
      <c r="BB104" s="46"/>
      <c r="BC104" s="46"/>
      <c r="BD104" s="46"/>
      <c r="BE104" s="46"/>
      <c r="BF104" s="46"/>
      <c r="BG104" s="47"/>
      <c r="BJ104" s="15" t="str">
        <f>IF(AND(C103&lt;&gt;"",G103&lt;&gt;"",I103&lt;&gt;"",M103&lt;&gt;"",Q103&lt;&gt;"",S103&lt;&gt;""),IF(OR(P104="エラー",S104="エラー"),"❌ 正しい期間を入力してください",IF(OR(W103="",AN103=""),"❌ 勤務先・担当業務を入力してください","")),"")</f>
        <v/>
      </c>
      <c r="BK104" s="1" t="str">
        <f t="shared" ref="BK104" si="43">IF(G104="","",IF(W101="就職",G104,IF(BK102="",G104,BK102+G104)))</f>
        <v/>
      </c>
    </row>
    <row r="105" spans="2:63" ht="24.6" customHeight="1">
      <c r="B105" s="1">
        <v>47</v>
      </c>
      <c r="C105" s="39"/>
      <c r="D105" s="40"/>
      <c r="E105" s="40"/>
      <c r="F105" s="7" t="s">
        <v>1</v>
      </c>
      <c r="G105" s="16"/>
      <c r="H105" s="7" t="s">
        <v>0</v>
      </c>
      <c r="I105" s="16"/>
      <c r="J105" s="9" t="s">
        <v>4</v>
      </c>
      <c r="M105" s="41"/>
      <c r="N105" s="40"/>
      <c r="O105" s="40"/>
      <c r="P105" s="7" t="s">
        <v>1</v>
      </c>
      <c r="Q105" s="16"/>
      <c r="R105" s="7" t="s">
        <v>5</v>
      </c>
      <c r="S105" s="16"/>
      <c r="T105" s="9" t="s">
        <v>3</v>
      </c>
      <c r="W105" s="50"/>
      <c r="X105" s="51"/>
      <c r="Y105" s="51"/>
      <c r="Z105" s="51"/>
      <c r="AA105" s="51"/>
      <c r="AB105" s="51"/>
      <c r="AC105" s="51"/>
      <c r="AD105" s="51"/>
      <c r="AE105" s="51"/>
      <c r="AF105" s="51"/>
      <c r="AG105" s="51"/>
      <c r="AH105" s="51"/>
      <c r="AI105" s="51"/>
      <c r="AJ105" s="51"/>
      <c r="AK105" s="51"/>
      <c r="AL105" s="51"/>
      <c r="AM105" s="52"/>
      <c r="AN105" s="42"/>
      <c r="AO105" s="43"/>
      <c r="AP105" s="43"/>
      <c r="AQ105" s="43"/>
      <c r="AR105" s="43"/>
      <c r="AS105" s="43"/>
      <c r="AT105" s="43"/>
      <c r="AU105" s="43"/>
      <c r="AV105" s="43"/>
      <c r="AW105" s="43"/>
      <c r="AX105" s="43"/>
      <c r="AY105" s="43"/>
      <c r="AZ105" s="43"/>
      <c r="BA105" s="43"/>
      <c r="BB105" s="43"/>
      <c r="BC105" s="43"/>
      <c r="BD105" s="43"/>
      <c r="BE105" s="43"/>
      <c r="BF105" s="43"/>
      <c r="BG105" s="44"/>
      <c r="BJ105" s="15" t="str">
        <f>IF(AND(C105&lt;&gt;"",G105&lt;&gt;"",I105&lt;&gt;"",M105&lt;&gt;"",Q105&lt;&gt;"",S105&lt;&gt;""),IF(OR(IFERROR(AND(C107&lt;&gt;"",G107&lt;&gt;"",I107&lt;&gt;"",M107&lt;&gt;"",Q107&lt;&gt;"",S107&lt;&gt;"",DATE(C105,G105,I105)&lt;DATE(M107,Q107,S107)+1,DATE(C107,G107,I107)&lt;DATE(M105,Q105,S105)+1),FALSE),IFERROR(AND(C109&lt;&gt;"",G109&lt;&gt;"",I109&lt;&gt;"",M109&lt;&gt;"",Q109&lt;&gt;"",S109&lt;&gt;"",DATE(C105,G105,I105)&lt;DATE(M109,Q109,S109)+1,DATE(C109,G109,I109)&lt;DATE(M105,Q105,S105)+1),FALSE),IFERROR(AND(C111&lt;&gt;"",G111&lt;&gt;"",I111&lt;&gt;"",M111&lt;&gt;"",Q111&lt;&gt;"",S111&lt;&gt;"",DATE(C105,G105,I105)&lt;DATE(M111,Q111,S111)+1,DATE(C111,G111,I111)&lt;DATE(M105,Q105,S105)+1),FALSE),IFERROR(AND(C113&lt;&gt;"",G113&lt;&gt;"",I113&lt;&gt;"",M113&lt;&gt;"",Q113&lt;&gt;"",S113&lt;&gt;"",DATE(C105,G105,I105)&lt;DATE(M113,Q113,S113)+1,DATE(C113,G113,I113)&lt;DATE(M105,Q105,S105)+1),FALSE),IFERROR(AND(C115&lt;&gt;"",G115&lt;&gt;"",I115&lt;&gt;"",M115&lt;&gt;"",Q115&lt;&gt;"",S115&lt;&gt;"",DATE(C105,G105,I105)&lt;DATE(M115,Q115,S115)+1,DATE(C115,G115,I115)&lt;DATE(M105,Q105,S105)+1),FALSE),IFERROR(AND(C117&lt;&gt;"",G117&lt;&gt;"",I117&lt;&gt;"",M117&lt;&gt;"",Q117&lt;&gt;"",S117&lt;&gt;"",DATE(C105,G105,I105)&lt;DATE(M117,Q117,S117)+1,DATE(C117,G117,I117)&lt;DATE(M105,Q105,S105)+1),FALSE),IFERROR(AND(C119&lt;&gt;"",G119&lt;&gt;"",I119&lt;&gt;"",M119&lt;&gt;"",Q119&lt;&gt;"",S119&lt;&gt;"",DATE(C105,G105,I105)&lt;DATE(M119,Q119,S119)+1,DATE(C119,G119,I119)&lt;DATE(M105,Q105,S105)+1),FALSE),IFERROR(AND(C121&lt;&gt;"",G121&lt;&gt;"",I121&lt;&gt;"",M121&lt;&gt;"",Q121&lt;&gt;"",S121&lt;&gt;"",DATE(C105,G105,I105)&lt;DATE(M121,Q121,S121)+1,DATE(C121,G121,I121)&lt;DATE(M105,Q105,S105)+1),FALSE),IFERROR(AND(C123&lt;&gt;"",G123&lt;&gt;"",I123&lt;&gt;"",M123&lt;&gt;"",Q123&lt;&gt;"",S123&lt;&gt;"",DATE(C105,G105,I105)&lt;DATE(M123,Q123,S123)+1,DATE(C123,G123,I123)&lt;DATE(M105,Q105,S105)+1),FALSE)),"❌ 期間重複",""),IF(AND(OR(C105="",G105="",I105="",M105="",Q105="",S105=""),OR(W105&lt;&gt;"",AN105&lt;&gt;"")),"❌ 年月日を入力してください",""))</f>
        <v/>
      </c>
    </row>
    <row r="106" spans="2:63" ht="24.6" customHeight="1">
      <c r="C106" s="28"/>
      <c r="D106" s="27"/>
      <c r="E106" s="17"/>
      <c r="F106" s="17"/>
      <c r="G106" s="8"/>
      <c r="H106" s="8"/>
      <c r="I106" s="8"/>
      <c r="J106" s="10"/>
      <c r="K106" s="8"/>
      <c r="L106" s="11"/>
      <c r="M106" s="48" t="s">
        <v>2</v>
      </c>
      <c r="N106" s="48"/>
      <c r="O106" s="48"/>
      <c r="P106" s="49" t="str">
        <f>IF(OR(C105="",G105="",I105="",M105="",Q105="",S105=""),"",IFERROR(DATEDIF(DATE(C105,G105,I105),DATE(M105,Q105,S105)+1,"Y"),"エラー"))</f>
        <v/>
      </c>
      <c r="Q106" s="49"/>
      <c r="R106" s="17" t="s">
        <v>1</v>
      </c>
      <c r="S106" s="49" t="str">
        <f>IF(OR(C105="",G105="",I105="",M105="",Q105="",S105=""),"",IFERROR(DATEDIF(DATE(C105,G105,I105),DATE(M105,Q105,S105)+1,"YM"),"エラー"))</f>
        <v/>
      </c>
      <c r="T106" s="49"/>
      <c r="U106" s="17" t="s">
        <v>0</v>
      </c>
      <c r="V106" s="8"/>
      <c r="W106" s="53"/>
      <c r="X106" s="54"/>
      <c r="Y106" s="54"/>
      <c r="Z106" s="54"/>
      <c r="AA106" s="54"/>
      <c r="AB106" s="54"/>
      <c r="AC106" s="54"/>
      <c r="AD106" s="54"/>
      <c r="AE106" s="54"/>
      <c r="AF106" s="54"/>
      <c r="AG106" s="54"/>
      <c r="AH106" s="54"/>
      <c r="AI106" s="54"/>
      <c r="AJ106" s="54"/>
      <c r="AK106" s="54"/>
      <c r="AL106" s="54"/>
      <c r="AM106" s="55"/>
      <c r="AN106" s="45"/>
      <c r="AO106" s="46"/>
      <c r="AP106" s="46"/>
      <c r="AQ106" s="46"/>
      <c r="AR106" s="46"/>
      <c r="AS106" s="46"/>
      <c r="AT106" s="46"/>
      <c r="AU106" s="46"/>
      <c r="AV106" s="46"/>
      <c r="AW106" s="46"/>
      <c r="AX106" s="46"/>
      <c r="AY106" s="46"/>
      <c r="AZ106" s="46"/>
      <c r="BA106" s="46"/>
      <c r="BB106" s="46"/>
      <c r="BC106" s="46"/>
      <c r="BD106" s="46"/>
      <c r="BE106" s="46"/>
      <c r="BF106" s="46"/>
      <c r="BG106" s="47"/>
      <c r="BJ106" s="15" t="str">
        <f>IF(AND(C105&lt;&gt;"",G105&lt;&gt;"",I105&lt;&gt;"",M105&lt;&gt;"",Q105&lt;&gt;"",S105&lt;&gt;""),IF(OR(P106="エラー",S106="エラー"),"❌ 正しい期間を入力してください",IF(OR(W105="",AN105=""),"❌ 勤務先・担当業務を入力してください","")),"")</f>
        <v/>
      </c>
      <c r="BK106" s="1" t="str">
        <f t="shared" ref="BK106" si="44">IF(G106="","",IF(W103="就職",G106,IF(BK104="",G106,BK104+G106)))</f>
        <v/>
      </c>
    </row>
    <row r="107" spans="2:63" ht="24.6" customHeight="1">
      <c r="B107" s="1">
        <v>48</v>
      </c>
      <c r="C107" s="39"/>
      <c r="D107" s="40"/>
      <c r="E107" s="40"/>
      <c r="F107" s="7" t="s">
        <v>1</v>
      </c>
      <c r="G107" s="16"/>
      <c r="H107" s="7" t="s">
        <v>0</v>
      </c>
      <c r="I107" s="16"/>
      <c r="J107" s="9" t="s">
        <v>4</v>
      </c>
      <c r="M107" s="41"/>
      <c r="N107" s="40"/>
      <c r="O107" s="40"/>
      <c r="P107" s="7" t="s">
        <v>1</v>
      </c>
      <c r="Q107" s="16"/>
      <c r="R107" s="7" t="s">
        <v>5</v>
      </c>
      <c r="S107" s="16"/>
      <c r="T107" s="9" t="s">
        <v>3</v>
      </c>
      <c r="W107" s="50"/>
      <c r="X107" s="51"/>
      <c r="Y107" s="51"/>
      <c r="Z107" s="51"/>
      <c r="AA107" s="51"/>
      <c r="AB107" s="51"/>
      <c r="AC107" s="51"/>
      <c r="AD107" s="51"/>
      <c r="AE107" s="51"/>
      <c r="AF107" s="51"/>
      <c r="AG107" s="51"/>
      <c r="AH107" s="51"/>
      <c r="AI107" s="51"/>
      <c r="AJ107" s="51"/>
      <c r="AK107" s="51"/>
      <c r="AL107" s="51"/>
      <c r="AM107" s="52"/>
      <c r="AN107" s="42"/>
      <c r="AO107" s="43"/>
      <c r="AP107" s="43"/>
      <c r="AQ107" s="43"/>
      <c r="AR107" s="43"/>
      <c r="AS107" s="43"/>
      <c r="AT107" s="43"/>
      <c r="AU107" s="43"/>
      <c r="AV107" s="43"/>
      <c r="AW107" s="43"/>
      <c r="AX107" s="43"/>
      <c r="AY107" s="43"/>
      <c r="AZ107" s="43"/>
      <c r="BA107" s="43"/>
      <c r="BB107" s="43"/>
      <c r="BC107" s="43"/>
      <c r="BD107" s="43"/>
      <c r="BE107" s="43"/>
      <c r="BF107" s="43"/>
      <c r="BG107" s="44"/>
      <c r="BJ107" s="15" t="str">
        <f>IF(AND(C107&lt;&gt;"",G107&lt;&gt;"",I107&lt;&gt;"",M107&lt;&gt;"",Q107&lt;&gt;"",S107&lt;&gt;""),IF(OR(IFERROR(AND(C109&lt;&gt;"",G109&lt;&gt;"",I109&lt;&gt;"",M109&lt;&gt;"",Q109&lt;&gt;"",S109&lt;&gt;"",DATE(C107,G107,I107)&lt;DATE(M109,Q109,S109)+1,DATE(C109,G109,I109)&lt;DATE(M107,Q107,S107)+1),FALSE),IFERROR(AND(C111&lt;&gt;"",G111&lt;&gt;"",I111&lt;&gt;"",M111&lt;&gt;"",Q111&lt;&gt;"",S111&lt;&gt;"",DATE(C107,G107,I107)&lt;DATE(M111,Q111,S111)+1,DATE(C111,G111,I111)&lt;DATE(M107,Q107,S107)+1),FALSE),IFERROR(AND(C113&lt;&gt;"",G113&lt;&gt;"",I113&lt;&gt;"",M113&lt;&gt;"",Q113&lt;&gt;"",S113&lt;&gt;"",DATE(C107,G107,I107)&lt;DATE(M113,Q113,S113)+1,DATE(C113,G113,I113)&lt;DATE(M107,Q107,S107)+1),FALSE),IFERROR(AND(C115&lt;&gt;"",G115&lt;&gt;"",I115&lt;&gt;"",M115&lt;&gt;"",Q115&lt;&gt;"",S115&lt;&gt;"",DATE(C107,G107,I107)&lt;DATE(M115,Q115,S115)+1,DATE(C115,G115,I115)&lt;DATE(M107,Q107,S107)+1),FALSE),IFERROR(AND(C117&lt;&gt;"",G117&lt;&gt;"",I117&lt;&gt;"",M117&lt;&gt;"",Q117&lt;&gt;"",S117&lt;&gt;"",DATE(C107,G107,I107)&lt;DATE(M117,Q117,S117)+1,DATE(C117,G117,I117)&lt;DATE(M107,Q107,S107)+1),FALSE),IFERROR(AND(C119&lt;&gt;"",G119&lt;&gt;"",I119&lt;&gt;"",M119&lt;&gt;"",Q119&lt;&gt;"",S119&lt;&gt;"",DATE(C107,G107,I107)&lt;DATE(M119,Q119,S119)+1,DATE(C119,G119,I119)&lt;DATE(M107,Q107,S107)+1),FALSE),IFERROR(AND(C121&lt;&gt;"",G121&lt;&gt;"",I121&lt;&gt;"",M121&lt;&gt;"",Q121&lt;&gt;"",S121&lt;&gt;"",DATE(C107,G107,I107)&lt;DATE(M121,Q121,S121)+1,DATE(C121,G121,I121)&lt;DATE(M107,Q107,S107)+1),FALSE),IFERROR(AND(C123&lt;&gt;"",G123&lt;&gt;"",I123&lt;&gt;"",M123&lt;&gt;"",Q123&lt;&gt;"",S123&lt;&gt;"",DATE(C107,G107,I107)&lt;DATE(M123,Q123,S123)+1,DATE(C123,G123,I123)&lt;DATE(M107,Q107,S107)+1),FALSE),IFERROR(AND(C125&lt;&gt;"",G125&lt;&gt;"",I125&lt;&gt;"",M125&lt;&gt;"",Q125&lt;&gt;"",S125&lt;&gt;"",DATE(C107,G107,I107)&lt;DATE(M125,Q125,S125)+1,DATE(C125,G125,I125)&lt;DATE(M107,Q107,S107)+1),FALSE)),"❌ 期間重複",""),IF(AND(OR(C107="",G107="",I107="",M107="",Q107="",S107=""),OR(W107&lt;&gt;"",AN107&lt;&gt;"")),"❌ 年月日を入力してください",""))</f>
        <v/>
      </c>
    </row>
    <row r="108" spans="2:63" ht="24.6" customHeight="1">
      <c r="C108" s="28"/>
      <c r="D108" s="27"/>
      <c r="E108" s="17"/>
      <c r="F108" s="17"/>
      <c r="G108" s="8"/>
      <c r="H108" s="8"/>
      <c r="I108" s="8"/>
      <c r="J108" s="10"/>
      <c r="K108" s="8"/>
      <c r="L108" s="11"/>
      <c r="M108" s="48" t="s">
        <v>2</v>
      </c>
      <c r="N108" s="48"/>
      <c r="O108" s="48"/>
      <c r="P108" s="49" t="str">
        <f>IF(OR(C107="",G107="",I107="",M107="",Q107="",S107=""),"",IFERROR(DATEDIF(DATE(C107,G107,I107),DATE(M107,Q107,S107)+1,"Y"),"エラー"))</f>
        <v/>
      </c>
      <c r="Q108" s="49"/>
      <c r="R108" s="17" t="s">
        <v>1</v>
      </c>
      <c r="S108" s="49" t="str">
        <f>IF(OR(C107="",G107="",I107="",M107="",Q107="",S107=""),"",IFERROR(DATEDIF(DATE(C107,G107,I107),DATE(M107,Q107,S107)+1,"YM"),"エラー"))</f>
        <v/>
      </c>
      <c r="T108" s="49"/>
      <c r="U108" s="17" t="s">
        <v>0</v>
      </c>
      <c r="V108" s="8"/>
      <c r="W108" s="53"/>
      <c r="X108" s="54"/>
      <c r="Y108" s="54"/>
      <c r="Z108" s="54"/>
      <c r="AA108" s="54"/>
      <c r="AB108" s="54"/>
      <c r="AC108" s="54"/>
      <c r="AD108" s="54"/>
      <c r="AE108" s="54"/>
      <c r="AF108" s="54"/>
      <c r="AG108" s="54"/>
      <c r="AH108" s="54"/>
      <c r="AI108" s="54"/>
      <c r="AJ108" s="54"/>
      <c r="AK108" s="54"/>
      <c r="AL108" s="54"/>
      <c r="AM108" s="55"/>
      <c r="AN108" s="45"/>
      <c r="AO108" s="46"/>
      <c r="AP108" s="46"/>
      <c r="AQ108" s="46"/>
      <c r="AR108" s="46"/>
      <c r="AS108" s="46"/>
      <c r="AT108" s="46"/>
      <c r="AU108" s="46"/>
      <c r="AV108" s="46"/>
      <c r="AW108" s="46"/>
      <c r="AX108" s="46"/>
      <c r="AY108" s="46"/>
      <c r="AZ108" s="46"/>
      <c r="BA108" s="46"/>
      <c r="BB108" s="46"/>
      <c r="BC108" s="46"/>
      <c r="BD108" s="46"/>
      <c r="BE108" s="46"/>
      <c r="BF108" s="46"/>
      <c r="BG108" s="47"/>
      <c r="BJ108" s="15" t="str">
        <f>IF(AND(C107&lt;&gt;"",G107&lt;&gt;"",I107&lt;&gt;"",M107&lt;&gt;"",Q107&lt;&gt;"",S107&lt;&gt;""),IF(OR(P108="エラー",S108="エラー"),"❌ 正しい期間を入力してください",IF(OR(W107="",AN107=""),"❌ 勤務先・担当業務を入力してください","")),"")</f>
        <v/>
      </c>
      <c r="BK108" s="1" t="str">
        <f t="shared" ref="BK108" si="45">IF(G108="","",IF(W105="就職",G108,IF(BK106="",G108,BK106+G108)))</f>
        <v/>
      </c>
    </row>
    <row r="109" spans="2:63" ht="24.6" customHeight="1">
      <c r="B109" s="1">
        <v>49</v>
      </c>
      <c r="C109" s="39"/>
      <c r="D109" s="40"/>
      <c r="E109" s="40"/>
      <c r="F109" s="7" t="s">
        <v>1</v>
      </c>
      <c r="G109" s="16"/>
      <c r="H109" s="7" t="s">
        <v>0</v>
      </c>
      <c r="I109" s="16"/>
      <c r="J109" s="9" t="s">
        <v>4</v>
      </c>
      <c r="M109" s="41"/>
      <c r="N109" s="40"/>
      <c r="O109" s="40"/>
      <c r="P109" s="7" t="s">
        <v>1</v>
      </c>
      <c r="Q109" s="16"/>
      <c r="R109" s="7" t="s">
        <v>5</v>
      </c>
      <c r="S109" s="16"/>
      <c r="T109" s="9" t="s">
        <v>3</v>
      </c>
      <c r="W109" s="50"/>
      <c r="X109" s="51"/>
      <c r="Y109" s="51"/>
      <c r="Z109" s="51"/>
      <c r="AA109" s="51"/>
      <c r="AB109" s="51"/>
      <c r="AC109" s="51"/>
      <c r="AD109" s="51"/>
      <c r="AE109" s="51"/>
      <c r="AF109" s="51"/>
      <c r="AG109" s="51"/>
      <c r="AH109" s="51"/>
      <c r="AI109" s="51"/>
      <c r="AJ109" s="51"/>
      <c r="AK109" s="51"/>
      <c r="AL109" s="51"/>
      <c r="AM109" s="52"/>
      <c r="AN109" s="42"/>
      <c r="AO109" s="43"/>
      <c r="AP109" s="43"/>
      <c r="AQ109" s="43"/>
      <c r="AR109" s="43"/>
      <c r="AS109" s="43"/>
      <c r="AT109" s="43"/>
      <c r="AU109" s="43"/>
      <c r="AV109" s="43"/>
      <c r="AW109" s="43"/>
      <c r="AX109" s="43"/>
      <c r="AY109" s="43"/>
      <c r="AZ109" s="43"/>
      <c r="BA109" s="43"/>
      <c r="BB109" s="43"/>
      <c r="BC109" s="43"/>
      <c r="BD109" s="43"/>
      <c r="BE109" s="43"/>
      <c r="BF109" s="43"/>
      <c r="BG109" s="44"/>
      <c r="BJ109" s="15" t="str">
        <f>IF(AND(C109&lt;&gt;"",G109&lt;&gt;"",I109&lt;&gt;"",M109&lt;&gt;"",Q109&lt;&gt;"",S109&lt;&gt;""),IF(OR(IFERROR(AND(C111&lt;&gt;"",G111&lt;&gt;"",I111&lt;&gt;"",M111&lt;&gt;"",Q111&lt;&gt;"",S111&lt;&gt;"",DATE(C109,G109,I109)&lt;DATE(M111,Q111,S111)+1,DATE(C111,G111,I111)&lt;DATE(M109,Q109,S109)+1),FALSE),IFERROR(AND(C113&lt;&gt;"",G113&lt;&gt;"",I113&lt;&gt;"",M113&lt;&gt;"",Q113&lt;&gt;"",S113&lt;&gt;"",DATE(C109,G109,I109)&lt;DATE(M113,Q113,S113)+1,DATE(C113,G113,I113)&lt;DATE(M109,Q109,S109)+1),FALSE),IFERROR(AND(C115&lt;&gt;"",G115&lt;&gt;"",I115&lt;&gt;"",M115&lt;&gt;"",Q115&lt;&gt;"",S115&lt;&gt;"",DATE(C109,G109,I109)&lt;DATE(M115,Q115,S115)+1,DATE(C115,G115,I115)&lt;DATE(M109,Q109,S109)+1),FALSE),IFERROR(AND(C117&lt;&gt;"",G117&lt;&gt;"",I117&lt;&gt;"",M117&lt;&gt;"",Q117&lt;&gt;"",S117&lt;&gt;"",DATE(C109,G109,I109)&lt;DATE(M117,Q117,S117)+1,DATE(C117,G117,I117)&lt;DATE(M109,Q109,S109)+1),FALSE),IFERROR(AND(C119&lt;&gt;"",G119&lt;&gt;"",I119&lt;&gt;"",M119&lt;&gt;"",Q119&lt;&gt;"",S119&lt;&gt;"",DATE(C109,G109,I109)&lt;DATE(M119,Q119,S119)+1,DATE(C119,G119,I119)&lt;DATE(M109,Q109,S109)+1),FALSE),IFERROR(AND(C121&lt;&gt;"",G121&lt;&gt;"",I121&lt;&gt;"",M121&lt;&gt;"",Q121&lt;&gt;"",S121&lt;&gt;"",DATE(C109,G109,I109)&lt;DATE(M121,Q121,S121)+1,DATE(C121,G121,I121)&lt;DATE(M109,Q109,S109)+1),FALSE),IFERROR(AND(C123&lt;&gt;"",G123&lt;&gt;"",I123&lt;&gt;"",M123&lt;&gt;"",Q123&lt;&gt;"",S123&lt;&gt;"",DATE(C109,G109,I109)&lt;DATE(M123,Q123,S123)+1,DATE(C123,G123,I123)&lt;DATE(M109,Q109,S109)+1),FALSE),IFERROR(AND(C125&lt;&gt;"",G125&lt;&gt;"",I125&lt;&gt;"",M125&lt;&gt;"",Q125&lt;&gt;"",S125&lt;&gt;"",DATE(C109,G109,I109)&lt;DATE(M125,Q125,S125)+1,DATE(C125,G125,I125)&lt;DATE(M109,Q109,S109)+1),FALSE),IFERROR(AND(C127&lt;&gt;"",G127&lt;&gt;"",I127&lt;&gt;"",M127&lt;&gt;"",Q127&lt;&gt;"",S127&lt;&gt;"",DATE(C109,G109,I109)&lt;DATE(M127,Q127,S127)+1,DATE(C127,G127,I127)&lt;DATE(M109,Q109,S109)+1),FALSE)),"❌ 期間重複",""),IF(AND(OR(C109="",G109="",I109="",M109="",Q109="",S109=""),OR(W109&lt;&gt;"",AN109&lt;&gt;"")),"❌ 年月日を入力してください",""))</f>
        <v/>
      </c>
    </row>
    <row r="110" spans="2:63" ht="24.6" customHeight="1">
      <c r="C110" s="28"/>
      <c r="D110" s="27"/>
      <c r="E110" s="17"/>
      <c r="F110" s="17"/>
      <c r="G110" s="8"/>
      <c r="H110" s="8"/>
      <c r="I110" s="8"/>
      <c r="J110" s="10"/>
      <c r="K110" s="8"/>
      <c r="L110" s="11"/>
      <c r="M110" s="48" t="s">
        <v>2</v>
      </c>
      <c r="N110" s="48"/>
      <c r="O110" s="48"/>
      <c r="P110" s="49" t="str">
        <f>IF(OR(C109="",G109="",I109="",M109="",Q109="",S109=""),"",IFERROR(DATEDIF(DATE(C109,G109,I109),DATE(M109,Q109,S109)+1,"Y"),"エラー"))</f>
        <v/>
      </c>
      <c r="Q110" s="49"/>
      <c r="R110" s="17" t="s">
        <v>1</v>
      </c>
      <c r="S110" s="49" t="str">
        <f>IF(OR(C109="",G109="",I109="",M109="",Q109="",S109=""),"",IFERROR(DATEDIF(DATE(C109,G109,I109),DATE(M109,Q109,S109)+1,"YM"),"エラー"))</f>
        <v/>
      </c>
      <c r="T110" s="49"/>
      <c r="U110" s="17" t="s">
        <v>0</v>
      </c>
      <c r="V110" s="8"/>
      <c r="W110" s="53"/>
      <c r="X110" s="54"/>
      <c r="Y110" s="54"/>
      <c r="Z110" s="54"/>
      <c r="AA110" s="54"/>
      <c r="AB110" s="54"/>
      <c r="AC110" s="54"/>
      <c r="AD110" s="54"/>
      <c r="AE110" s="54"/>
      <c r="AF110" s="54"/>
      <c r="AG110" s="54"/>
      <c r="AH110" s="54"/>
      <c r="AI110" s="54"/>
      <c r="AJ110" s="54"/>
      <c r="AK110" s="54"/>
      <c r="AL110" s="54"/>
      <c r="AM110" s="55"/>
      <c r="AN110" s="45"/>
      <c r="AO110" s="46"/>
      <c r="AP110" s="46"/>
      <c r="AQ110" s="46"/>
      <c r="AR110" s="46"/>
      <c r="AS110" s="46"/>
      <c r="AT110" s="46"/>
      <c r="AU110" s="46"/>
      <c r="AV110" s="46"/>
      <c r="AW110" s="46"/>
      <c r="AX110" s="46"/>
      <c r="AY110" s="46"/>
      <c r="AZ110" s="46"/>
      <c r="BA110" s="46"/>
      <c r="BB110" s="46"/>
      <c r="BC110" s="46"/>
      <c r="BD110" s="46"/>
      <c r="BE110" s="46"/>
      <c r="BF110" s="46"/>
      <c r="BG110" s="47"/>
      <c r="BJ110" s="15" t="str">
        <f>IF(AND(C109&lt;&gt;"",G109&lt;&gt;"",I109&lt;&gt;"",M109&lt;&gt;"",Q109&lt;&gt;"",S109&lt;&gt;""),IF(OR(P110="エラー",S110="エラー"),"❌ 正しい期間を入力してください",IF(OR(W109="",AN109=""),"❌ 勤務先・担当業務を入力してください","")),"")</f>
        <v/>
      </c>
      <c r="BK110" s="1" t="str">
        <f t="shared" ref="BK110" si="46">IF(G110="","",IF(W107="就職",G110,IF(BK108="",G110,BK108+G110)))</f>
        <v/>
      </c>
    </row>
    <row r="111" spans="2:63" ht="24.6" customHeight="1">
      <c r="B111" s="1">
        <v>50</v>
      </c>
      <c r="C111" s="39"/>
      <c r="D111" s="40"/>
      <c r="E111" s="40"/>
      <c r="F111" s="7" t="s">
        <v>1</v>
      </c>
      <c r="G111" s="16"/>
      <c r="H111" s="7" t="s">
        <v>0</v>
      </c>
      <c r="I111" s="16"/>
      <c r="J111" s="9" t="s">
        <v>4</v>
      </c>
      <c r="M111" s="41"/>
      <c r="N111" s="40"/>
      <c r="O111" s="40"/>
      <c r="P111" s="7" t="s">
        <v>1</v>
      </c>
      <c r="Q111" s="16"/>
      <c r="R111" s="7" t="s">
        <v>5</v>
      </c>
      <c r="S111" s="16"/>
      <c r="T111" s="9" t="s">
        <v>3</v>
      </c>
      <c r="W111" s="50"/>
      <c r="X111" s="51"/>
      <c r="Y111" s="51"/>
      <c r="Z111" s="51"/>
      <c r="AA111" s="51"/>
      <c r="AB111" s="51"/>
      <c r="AC111" s="51"/>
      <c r="AD111" s="51"/>
      <c r="AE111" s="51"/>
      <c r="AF111" s="51"/>
      <c r="AG111" s="51"/>
      <c r="AH111" s="51"/>
      <c r="AI111" s="51"/>
      <c r="AJ111" s="51"/>
      <c r="AK111" s="51"/>
      <c r="AL111" s="51"/>
      <c r="AM111" s="52"/>
      <c r="AN111" s="42"/>
      <c r="AO111" s="43"/>
      <c r="AP111" s="43"/>
      <c r="AQ111" s="43"/>
      <c r="AR111" s="43"/>
      <c r="AS111" s="43"/>
      <c r="AT111" s="43"/>
      <c r="AU111" s="43"/>
      <c r="AV111" s="43"/>
      <c r="AW111" s="43"/>
      <c r="AX111" s="43"/>
      <c r="AY111" s="43"/>
      <c r="AZ111" s="43"/>
      <c r="BA111" s="43"/>
      <c r="BB111" s="43"/>
      <c r="BC111" s="43"/>
      <c r="BD111" s="43"/>
      <c r="BE111" s="43"/>
      <c r="BF111" s="43"/>
      <c r="BG111" s="44"/>
      <c r="BJ111" s="15" t="str">
        <f>IF(AND(C111&lt;&gt;"",G111&lt;&gt;"",I111&lt;&gt;"",M111&lt;&gt;"",Q111&lt;&gt;"",S111&lt;&gt;""),IF(OR(IFERROR(AND(C113&lt;&gt;"",G113&lt;&gt;"",I113&lt;&gt;"",M113&lt;&gt;"",Q113&lt;&gt;"",S113&lt;&gt;"",DATE(C111,G111,I111)&lt;DATE(M113,Q113,S113)+1,DATE(C113,G113,I113)&lt;DATE(M111,Q111,S111)+1),FALSE),IFERROR(AND(C115&lt;&gt;"",G115&lt;&gt;"",I115&lt;&gt;"",M115&lt;&gt;"",Q115&lt;&gt;"",S115&lt;&gt;"",DATE(C111,G111,I111)&lt;DATE(M115,Q115,S115)+1,DATE(C115,G115,I115)&lt;DATE(M111,Q111,S111)+1),FALSE),IFERROR(AND(C117&lt;&gt;"",G117&lt;&gt;"",I117&lt;&gt;"",M117&lt;&gt;"",Q117&lt;&gt;"",S117&lt;&gt;"",DATE(C111,G111,I111)&lt;DATE(M117,Q117,S117)+1,DATE(C117,G117,I117)&lt;DATE(M111,Q111,S111)+1),FALSE),IFERROR(AND(C119&lt;&gt;"",G119&lt;&gt;"",I119&lt;&gt;"",M119&lt;&gt;"",Q119&lt;&gt;"",S119&lt;&gt;"",DATE(C111,G111,I111)&lt;DATE(M119,Q119,S119)+1,DATE(C119,G119,I119)&lt;DATE(M111,Q111,S111)+1),FALSE),IFERROR(AND(C121&lt;&gt;"",G121&lt;&gt;"",I121&lt;&gt;"",M121&lt;&gt;"",Q121&lt;&gt;"",S121&lt;&gt;"",DATE(C111,G111,I111)&lt;DATE(M121,Q121,S121)+1,DATE(C121,G121,I121)&lt;DATE(M111,Q111,S111)+1),FALSE),IFERROR(AND(C123&lt;&gt;"",G123&lt;&gt;"",I123&lt;&gt;"",M123&lt;&gt;"",Q123&lt;&gt;"",S123&lt;&gt;"",DATE(C111,G111,I111)&lt;DATE(M123,Q123,S123)+1,DATE(C123,G123,I123)&lt;DATE(M111,Q111,S111)+1),FALSE),IFERROR(AND(C125&lt;&gt;"",G125&lt;&gt;"",I125&lt;&gt;"",M125&lt;&gt;"",Q125&lt;&gt;"",S125&lt;&gt;"",DATE(C111,G111,I111)&lt;DATE(M125,Q125,S125)+1,DATE(C125,G125,I125)&lt;DATE(M111,Q111,S111)+1),FALSE),IFERROR(AND(C127&lt;&gt;"",G127&lt;&gt;"",I127&lt;&gt;"",M127&lt;&gt;"",Q127&lt;&gt;"",S127&lt;&gt;"",DATE(C111,G111,I111)&lt;DATE(M127,Q127,S127)+1,DATE(C127,G127,I127)&lt;DATE(M111,Q111,S111)+1),FALSE),IFERROR(AND(C129&lt;&gt;"",G129&lt;&gt;"",I129&lt;&gt;"",M129&lt;&gt;"",Q129&lt;&gt;"",S129&lt;&gt;"",DATE(C111,G111,I111)&lt;DATE(M129,Q129,S129)+1,DATE(C129,G129,I129)&lt;DATE(M111,Q111,S111)+1),FALSE)),"❌ 期間重複",""),IF(AND(OR(C111="",G111="",I111="",M111="",Q111="",S111=""),OR(W111&lt;&gt;"",AN111&lt;&gt;"")),"❌ 年月日を入力してください",""))</f>
        <v/>
      </c>
    </row>
    <row r="112" spans="2:63" ht="24.6" customHeight="1">
      <c r="C112" s="28"/>
      <c r="D112" s="27"/>
      <c r="E112" s="17"/>
      <c r="F112" s="17"/>
      <c r="G112" s="8"/>
      <c r="H112" s="8"/>
      <c r="I112" s="8"/>
      <c r="J112" s="10"/>
      <c r="K112" s="8"/>
      <c r="L112" s="11"/>
      <c r="M112" s="48" t="s">
        <v>2</v>
      </c>
      <c r="N112" s="48"/>
      <c r="O112" s="48"/>
      <c r="P112" s="49" t="str">
        <f>IF(OR(C111="",G111="",I111="",M111="",Q111="",S111=""),"",IFERROR(DATEDIF(DATE(C111,G111,I111),DATE(M111,Q111,S111)+1,"Y"),"エラー"))</f>
        <v/>
      </c>
      <c r="Q112" s="49"/>
      <c r="R112" s="17" t="s">
        <v>1</v>
      </c>
      <c r="S112" s="49" t="str">
        <f>IF(OR(C111="",G111="",I111="",M111="",Q111="",S111=""),"",IFERROR(DATEDIF(DATE(C111,G111,I111),DATE(M111,Q111,S111)+1,"YM"),"エラー"))</f>
        <v/>
      </c>
      <c r="T112" s="49"/>
      <c r="U112" s="17" t="s">
        <v>0</v>
      </c>
      <c r="V112" s="8"/>
      <c r="W112" s="53"/>
      <c r="X112" s="54"/>
      <c r="Y112" s="54"/>
      <c r="Z112" s="54"/>
      <c r="AA112" s="54"/>
      <c r="AB112" s="54"/>
      <c r="AC112" s="54"/>
      <c r="AD112" s="54"/>
      <c r="AE112" s="54"/>
      <c r="AF112" s="54"/>
      <c r="AG112" s="54"/>
      <c r="AH112" s="54"/>
      <c r="AI112" s="54"/>
      <c r="AJ112" s="54"/>
      <c r="AK112" s="54"/>
      <c r="AL112" s="54"/>
      <c r="AM112" s="55"/>
      <c r="AN112" s="45"/>
      <c r="AO112" s="46"/>
      <c r="AP112" s="46"/>
      <c r="AQ112" s="46"/>
      <c r="AR112" s="46"/>
      <c r="AS112" s="46"/>
      <c r="AT112" s="46"/>
      <c r="AU112" s="46"/>
      <c r="AV112" s="46"/>
      <c r="AW112" s="46"/>
      <c r="AX112" s="46"/>
      <c r="AY112" s="46"/>
      <c r="AZ112" s="46"/>
      <c r="BA112" s="46"/>
      <c r="BB112" s="46"/>
      <c r="BC112" s="46"/>
      <c r="BD112" s="46"/>
      <c r="BE112" s="46"/>
      <c r="BF112" s="46"/>
      <c r="BG112" s="47"/>
      <c r="BJ112" s="15" t="str">
        <f>IF(AND(C111&lt;&gt;"",G111&lt;&gt;"",I111&lt;&gt;"",M111&lt;&gt;"",Q111&lt;&gt;"",S111&lt;&gt;""),IF(OR(P112="エラー",S112="エラー"),"❌ 正しい期間を入力してください",IF(OR(W111="",AN111=""),"❌ 勤務先・担当業務を入力してください","")),"")</f>
        <v/>
      </c>
      <c r="BK112" s="1" t="str">
        <f t="shared" ref="BK112" si="47">IF(G112="","",IF(W109="就職",G112,IF(BK110="",G112,BK110+G112)))</f>
        <v/>
      </c>
    </row>
  </sheetData>
  <sheetProtection algorithmName="SHA-512" hashValue="VzHJGYJl5tBl3HSDCBuypHGSoRtU4kKf4MFA/KmwzRVLYsc4bOUPZcbG75BVbeWujZEM6nAgo565MJbFWlwQDw==" saltValue="2ndkmdeFGtEMjRol5JqspA==" spinCount="100000" sheet="1" selectLockedCells="1"/>
  <mergeCells count="379">
    <mergeCell ref="AR4:AU4"/>
    <mergeCell ref="AV4:BG4"/>
    <mergeCell ref="C5:AP5"/>
    <mergeCell ref="AY6:AZ6"/>
    <mergeCell ref="BB6:BC6"/>
    <mergeCell ref="AR2:AU2"/>
    <mergeCell ref="AV2:BG2"/>
    <mergeCell ref="AR3:AU3"/>
    <mergeCell ref="AV3:BG3"/>
    <mergeCell ref="C17:E17"/>
    <mergeCell ref="M17:O17"/>
    <mergeCell ref="AN15:BG16"/>
    <mergeCell ref="M16:O16"/>
    <mergeCell ref="P16:Q16"/>
    <mergeCell ref="S16:T16"/>
    <mergeCell ref="C11:V11"/>
    <mergeCell ref="AN11:BG11"/>
    <mergeCell ref="AN12:BG12"/>
    <mergeCell ref="C13:E13"/>
    <mergeCell ref="M13:O13"/>
    <mergeCell ref="AN13:BG14"/>
    <mergeCell ref="M14:O14"/>
    <mergeCell ref="P14:Q14"/>
    <mergeCell ref="S14:T14"/>
    <mergeCell ref="C15:E15"/>
    <mergeCell ref="AN17:BG18"/>
    <mergeCell ref="M18:O18"/>
    <mergeCell ref="P18:Q18"/>
    <mergeCell ref="S18:T18"/>
    <mergeCell ref="C12:T12"/>
    <mergeCell ref="W11:AM11"/>
    <mergeCell ref="M15:O15"/>
    <mergeCell ref="W13:AM14"/>
    <mergeCell ref="W27:AM28"/>
    <mergeCell ref="W29:AM30"/>
    <mergeCell ref="S28:T28"/>
    <mergeCell ref="C19:E19"/>
    <mergeCell ref="M19:O19"/>
    <mergeCell ref="AN19:BG20"/>
    <mergeCell ref="M20:O20"/>
    <mergeCell ref="P20:Q20"/>
    <mergeCell ref="S20:T20"/>
    <mergeCell ref="C23:E23"/>
    <mergeCell ref="M23:O23"/>
    <mergeCell ref="AN23:BG24"/>
    <mergeCell ref="M24:O24"/>
    <mergeCell ref="P24:Q24"/>
    <mergeCell ref="S24:T24"/>
    <mergeCell ref="C21:E21"/>
    <mergeCell ref="M21:O21"/>
    <mergeCell ref="AN21:BG22"/>
    <mergeCell ref="M22:O22"/>
    <mergeCell ref="P22:Q22"/>
    <mergeCell ref="S22:T22"/>
    <mergeCell ref="W19:AM20"/>
    <mergeCell ref="W21:AM22"/>
    <mergeCell ref="W23:AM24"/>
    <mergeCell ref="M69:O69"/>
    <mergeCell ref="AN69:BG70"/>
    <mergeCell ref="M70:O70"/>
    <mergeCell ref="P70:Q70"/>
    <mergeCell ref="S70:T70"/>
    <mergeCell ref="C67:E67"/>
    <mergeCell ref="M67:O67"/>
    <mergeCell ref="AN67:BG68"/>
    <mergeCell ref="C8:J8"/>
    <mergeCell ref="K8:L8"/>
    <mergeCell ref="N8:O8"/>
    <mergeCell ref="AE8:AF8"/>
    <mergeCell ref="AH8:AI8"/>
    <mergeCell ref="Z8:AC8"/>
    <mergeCell ref="R8:W8"/>
    <mergeCell ref="X8:Y8"/>
    <mergeCell ref="AN27:BG28"/>
    <mergeCell ref="M28:O28"/>
    <mergeCell ref="P28:Q28"/>
    <mergeCell ref="AN29:BG30"/>
    <mergeCell ref="C27:E27"/>
    <mergeCell ref="M27:O27"/>
    <mergeCell ref="M29:O29"/>
    <mergeCell ref="M30:O30"/>
    <mergeCell ref="W15:AM16"/>
    <mergeCell ref="W17:AM18"/>
    <mergeCell ref="W31:AM32"/>
    <mergeCell ref="W33:AM34"/>
    <mergeCell ref="W35:AM36"/>
    <mergeCell ref="AL8:AR8"/>
    <mergeCell ref="M25:O25"/>
    <mergeCell ref="AN25:BG26"/>
    <mergeCell ref="M26:O26"/>
    <mergeCell ref="P26:Q26"/>
    <mergeCell ref="S26:T26"/>
    <mergeCell ref="AN31:BG32"/>
    <mergeCell ref="M32:O32"/>
    <mergeCell ref="P32:Q32"/>
    <mergeCell ref="S32:T32"/>
    <mergeCell ref="AS8:AT8"/>
    <mergeCell ref="AV8:AW8"/>
    <mergeCell ref="C10:BG10"/>
    <mergeCell ref="P30:Q30"/>
    <mergeCell ref="S30:T30"/>
    <mergeCell ref="C29:E29"/>
    <mergeCell ref="W25:AM26"/>
    <mergeCell ref="C31:E31"/>
    <mergeCell ref="C33:E33"/>
    <mergeCell ref="C35:E35"/>
    <mergeCell ref="C37:E37"/>
    <mergeCell ref="W37:AM38"/>
    <mergeCell ref="AN35:BG36"/>
    <mergeCell ref="M36:O36"/>
    <mergeCell ref="P36:Q36"/>
    <mergeCell ref="S36:T36"/>
    <mergeCell ref="M37:O37"/>
    <mergeCell ref="AN33:BG34"/>
    <mergeCell ref="M34:O34"/>
    <mergeCell ref="P34:Q34"/>
    <mergeCell ref="S34:T34"/>
    <mergeCell ref="M31:O31"/>
    <mergeCell ref="M33:O33"/>
    <mergeCell ref="M35:O35"/>
    <mergeCell ref="AN39:BG40"/>
    <mergeCell ref="M40:O40"/>
    <mergeCell ref="P40:Q40"/>
    <mergeCell ref="S40:T40"/>
    <mergeCell ref="M39:O39"/>
    <mergeCell ref="AN37:BG38"/>
    <mergeCell ref="M38:O38"/>
    <mergeCell ref="P38:Q38"/>
    <mergeCell ref="S38:T38"/>
    <mergeCell ref="W39:AM40"/>
    <mergeCell ref="M43:O43"/>
    <mergeCell ref="AN43:BG44"/>
    <mergeCell ref="M44:O44"/>
    <mergeCell ref="P44:Q44"/>
    <mergeCell ref="S44:T44"/>
    <mergeCell ref="AN41:BG42"/>
    <mergeCell ref="M42:O42"/>
    <mergeCell ref="P42:Q42"/>
    <mergeCell ref="S42:T42"/>
    <mergeCell ref="M41:O41"/>
    <mergeCell ref="W41:AM42"/>
    <mergeCell ref="W43:AM44"/>
    <mergeCell ref="M47:O47"/>
    <mergeCell ref="AN47:BG48"/>
    <mergeCell ref="M48:O48"/>
    <mergeCell ref="P48:Q48"/>
    <mergeCell ref="S48:T48"/>
    <mergeCell ref="AN45:BG46"/>
    <mergeCell ref="M46:O46"/>
    <mergeCell ref="P46:Q46"/>
    <mergeCell ref="S46:T46"/>
    <mergeCell ref="M45:O45"/>
    <mergeCell ref="W45:AM46"/>
    <mergeCell ref="W47:AM48"/>
    <mergeCell ref="M51:O51"/>
    <mergeCell ref="AN51:BG52"/>
    <mergeCell ref="M52:O52"/>
    <mergeCell ref="P52:Q52"/>
    <mergeCell ref="S52:T52"/>
    <mergeCell ref="M49:O49"/>
    <mergeCell ref="AN49:BG50"/>
    <mergeCell ref="M50:O50"/>
    <mergeCell ref="P50:Q50"/>
    <mergeCell ref="S50:T50"/>
    <mergeCell ref="W49:AM50"/>
    <mergeCell ref="W51:AM52"/>
    <mergeCell ref="M55:O55"/>
    <mergeCell ref="AN55:BG56"/>
    <mergeCell ref="M56:O56"/>
    <mergeCell ref="P56:Q56"/>
    <mergeCell ref="S56:T56"/>
    <mergeCell ref="C53:E53"/>
    <mergeCell ref="M53:O53"/>
    <mergeCell ref="AN53:BG54"/>
    <mergeCell ref="M54:O54"/>
    <mergeCell ref="P54:Q54"/>
    <mergeCell ref="S54:T54"/>
    <mergeCell ref="W53:AM54"/>
    <mergeCell ref="W55:AM56"/>
    <mergeCell ref="M59:O59"/>
    <mergeCell ref="AN59:BG60"/>
    <mergeCell ref="M60:O60"/>
    <mergeCell ref="P60:Q60"/>
    <mergeCell ref="S60:T60"/>
    <mergeCell ref="C57:E57"/>
    <mergeCell ref="M57:O57"/>
    <mergeCell ref="AN57:BG58"/>
    <mergeCell ref="M58:O58"/>
    <mergeCell ref="P58:Q58"/>
    <mergeCell ref="S58:T58"/>
    <mergeCell ref="W57:AM58"/>
    <mergeCell ref="W59:AM60"/>
    <mergeCell ref="AN61:BG62"/>
    <mergeCell ref="M62:O62"/>
    <mergeCell ref="P62:Q62"/>
    <mergeCell ref="S62:T62"/>
    <mergeCell ref="C63:E63"/>
    <mergeCell ref="M63:O63"/>
    <mergeCell ref="AN63:BG64"/>
    <mergeCell ref="W61:AM62"/>
    <mergeCell ref="W63:AM64"/>
    <mergeCell ref="C25:E25"/>
    <mergeCell ref="M71:O71"/>
    <mergeCell ref="AN71:BG72"/>
    <mergeCell ref="M72:O72"/>
    <mergeCell ref="P72:Q72"/>
    <mergeCell ref="S72:T72"/>
    <mergeCell ref="C65:E65"/>
    <mergeCell ref="M65:O65"/>
    <mergeCell ref="AN65:BG66"/>
    <mergeCell ref="M66:O66"/>
    <mergeCell ref="P66:Q66"/>
    <mergeCell ref="S66:T66"/>
    <mergeCell ref="M68:O68"/>
    <mergeCell ref="P68:Q68"/>
    <mergeCell ref="S68:T68"/>
    <mergeCell ref="W65:AM66"/>
    <mergeCell ref="W67:AM68"/>
    <mergeCell ref="W69:AM70"/>
    <mergeCell ref="W71:AM72"/>
    <mergeCell ref="M64:O64"/>
    <mergeCell ref="P64:Q64"/>
    <mergeCell ref="S64:T64"/>
    <mergeCell ref="C61:E61"/>
    <mergeCell ref="M61:O61"/>
    <mergeCell ref="C75:E75"/>
    <mergeCell ref="C73:E73"/>
    <mergeCell ref="C71:E71"/>
    <mergeCell ref="C59:E59"/>
    <mergeCell ref="C55:E55"/>
    <mergeCell ref="C51:E51"/>
    <mergeCell ref="C39:E39"/>
    <mergeCell ref="C41:E41"/>
    <mergeCell ref="C43:E43"/>
    <mergeCell ref="C45:E45"/>
    <mergeCell ref="C47:E47"/>
    <mergeCell ref="C49:E49"/>
    <mergeCell ref="C69:E69"/>
    <mergeCell ref="M75:O75"/>
    <mergeCell ref="AN75:BG76"/>
    <mergeCell ref="M76:O76"/>
    <mergeCell ref="P76:Q76"/>
    <mergeCell ref="S76:T76"/>
    <mergeCell ref="AN73:BG74"/>
    <mergeCell ref="M74:O74"/>
    <mergeCell ref="P74:Q74"/>
    <mergeCell ref="S74:T74"/>
    <mergeCell ref="M73:O73"/>
    <mergeCell ref="W73:AM74"/>
    <mergeCell ref="W75:AM76"/>
    <mergeCell ref="C77:E77"/>
    <mergeCell ref="M77:O77"/>
    <mergeCell ref="AN77:BG78"/>
    <mergeCell ref="M78:O78"/>
    <mergeCell ref="P78:Q78"/>
    <mergeCell ref="S78:T78"/>
    <mergeCell ref="C79:E79"/>
    <mergeCell ref="M79:O79"/>
    <mergeCell ref="AN79:BG80"/>
    <mergeCell ref="M80:O80"/>
    <mergeCell ref="P80:Q80"/>
    <mergeCell ref="S80:T80"/>
    <mergeCell ref="W77:AM78"/>
    <mergeCell ref="W79:AM80"/>
    <mergeCell ref="C81:E81"/>
    <mergeCell ref="M81:O81"/>
    <mergeCell ref="AN81:BG82"/>
    <mergeCell ref="M82:O82"/>
    <mergeCell ref="P82:Q82"/>
    <mergeCell ref="S82:T82"/>
    <mergeCell ref="C83:E83"/>
    <mergeCell ref="M83:O83"/>
    <mergeCell ref="AN83:BG84"/>
    <mergeCell ref="M84:O84"/>
    <mergeCell ref="P84:Q84"/>
    <mergeCell ref="S84:T84"/>
    <mergeCell ref="W81:AM82"/>
    <mergeCell ref="W83:AM84"/>
    <mergeCell ref="C85:E85"/>
    <mergeCell ref="M85:O85"/>
    <mergeCell ref="AN85:BG86"/>
    <mergeCell ref="M86:O86"/>
    <mergeCell ref="P86:Q86"/>
    <mergeCell ref="S86:T86"/>
    <mergeCell ref="W85:AM86"/>
    <mergeCell ref="C87:E87"/>
    <mergeCell ref="M87:O87"/>
    <mergeCell ref="AN87:BG88"/>
    <mergeCell ref="M88:O88"/>
    <mergeCell ref="P88:Q88"/>
    <mergeCell ref="S88:T88"/>
    <mergeCell ref="W87:AM88"/>
    <mergeCell ref="AN91:BG92"/>
    <mergeCell ref="M92:O92"/>
    <mergeCell ref="P92:Q92"/>
    <mergeCell ref="S92:T92"/>
    <mergeCell ref="C89:E89"/>
    <mergeCell ref="M89:O89"/>
    <mergeCell ref="AN89:BG90"/>
    <mergeCell ref="M90:O90"/>
    <mergeCell ref="P90:Q90"/>
    <mergeCell ref="S90:T90"/>
    <mergeCell ref="W89:AM90"/>
    <mergeCell ref="W91:AM92"/>
    <mergeCell ref="AN95:BG96"/>
    <mergeCell ref="M96:O96"/>
    <mergeCell ref="P96:Q96"/>
    <mergeCell ref="S96:T96"/>
    <mergeCell ref="C93:E93"/>
    <mergeCell ref="M93:O93"/>
    <mergeCell ref="AN93:BG94"/>
    <mergeCell ref="M94:O94"/>
    <mergeCell ref="P94:Q94"/>
    <mergeCell ref="S94:T94"/>
    <mergeCell ref="W93:AM94"/>
    <mergeCell ref="W95:AM96"/>
    <mergeCell ref="AN99:BG100"/>
    <mergeCell ref="M100:O100"/>
    <mergeCell ref="P100:Q100"/>
    <mergeCell ref="S100:T100"/>
    <mergeCell ref="C97:E97"/>
    <mergeCell ref="M97:O97"/>
    <mergeCell ref="AN97:BG98"/>
    <mergeCell ref="M98:O98"/>
    <mergeCell ref="P98:Q98"/>
    <mergeCell ref="S98:T98"/>
    <mergeCell ref="W97:AM98"/>
    <mergeCell ref="W99:AM100"/>
    <mergeCell ref="AN103:BG104"/>
    <mergeCell ref="M104:O104"/>
    <mergeCell ref="P104:Q104"/>
    <mergeCell ref="S104:T104"/>
    <mergeCell ref="C101:E101"/>
    <mergeCell ref="M101:O101"/>
    <mergeCell ref="AN101:BG102"/>
    <mergeCell ref="M102:O102"/>
    <mergeCell ref="P102:Q102"/>
    <mergeCell ref="S102:T102"/>
    <mergeCell ref="W101:AM102"/>
    <mergeCell ref="W103:AM104"/>
    <mergeCell ref="S110:T110"/>
    <mergeCell ref="W109:AM110"/>
    <mergeCell ref="W111:AM112"/>
    <mergeCell ref="AN107:BG108"/>
    <mergeCell ref="M108:O108"/>
    <mergeCell ref="P108:Q108"/>
    <mergeCell ref="S108:T108"/>
    <mergeCell ref="C105:E105"/>
    <mergeCell ref="M105:O105"/>
    <mergeCell ref="AN105:BG106"/>
    <mergeCell ref="M106:O106"/>
    <mergeCell ref="P106:Q106"/>
    <mergeCell ref="S106:T106"/>
    <mergeCell ref="W105:AM106"/>
    <mergeCell ref="W107:AM108"/>
    <mergeCell ref="C1:AQ1"/>
    <mergeCell ref="C2:AQ2"/>
    <mergeCell ref="C4:AP4"/>
    <mergeCell ref="C111:E111"/>
    <mergeCell ref="M111:O111"/>
    <mergeCell ref="C107:E107"/>
    <mergeCell ref="M107:O107"/>
    <mergeCell ref="C103:E103"/>
    <mergeCell ref="M103:O103"/>
    <mergeCell ref="C99:E99"/>
    <mergeCell ref="M99:O99"/>
    <mergeCell ref="C95:E95"/>
    <mergeCell ref="M95:O95"/>
    <mergeCell ref="C91:E91"/>
    <mergeCell ref="M91:O91"/>
    <mergeCell ref="AN111:BG112"/>
    <mergeCell ref="M112:O112"/>
    <mergeCell ref="P112:Q112"/>
    <mergeCell ref="S112:T112"/>
    <mergeCell ref="C109:E109"/>
    <mergeCell ref="M109:O109"/>
    <mergeCell ref="AN109:BG110"/>
    <mergeCell ref="M110:O110"/>
    <mergeCell ref="P110:Q110"/>
  </mergeCells>
  <phoneticPr fontId="3"/>
  <dataValidations count="9">
    <dataValidation imeMode="fullKatakana" allowBlank="1" showInputMessage="1" showErrorMessage="1" sqref="AV2:BG2" xr:uid="{CBB98304-3207-468F-8698-2F73465E520F}"/>
    <dataValidation imeMode="hiragana" allowBlank="1" showInputMessage="1" showErrorMessage="1" sqref="AV3:BG3 W13:BG112" xr:uid="{7C84A865-1FD6-403A-8F34-AB6C65B91F27}"/>
    <dataValidation type="whole" operator="greaterThanOrEqual" allowBlank="1" showInputMessage="1" showErrorMessage="1" sqref="K8:L8" xr:uid="{92565FF6-459A-4FE6-896D-5B4C0DD49DCC}">
      <formula1>0</formula1>
    </dataValidation>
    <dataValidation type="whole" allowBlank="1" showInputMessage="1" showErrorMessage="1" sqref="N8:O8" xr:uid="{3C41EDF2-548B-497F-8EEF-013002540FF6}">
      <formula1>0</formula1>
      <formula2>11</formula2>
    </dataValidation>
    <dataValidation imeMode="off" allowBlank="1" showInputMessage="1" showErrorMessage="1" sqref="C13:E111 M13:O111 P13:T112" xr:uid="{D9F6ACF1-2763-4FC3-87F1-B078BC4BE6D8}"/>
    <dataValidation type="list" allowBlank="1" showInputMessage="1" showErrorMessage="1" sqref="X8:Y8" xr:uid="{3AAA79B5-5266-4474-9DF2-9083FD9A2B1B}">
      <formula1>$BI$4:$BI$5</formula1>
    </dataValidation>
    <dataValidation type="whole" imeMode="off" operator="greaterThanOrEqual" allowBlank="1" showInputMessage="1" showErrorMessage="1" sqref="AE8:AF8 AH8:AI8" xr:uid="{E6C55AFB-FBC7-4ECC-9B8E-2EF30ABF18DC}">
      <formula1>0</formula1>
    </dataValidation>
    <dataValidation type="whole" imeMode="off" allowBlank="1" showInputMessage="1" showErrorMessage="1" errorTitle="入力エラー" error="1～12の月を入力してください" sqref="G13:G111" xr:uid="{39C0C00C-2E97-4BF5-ADC7-AB324F8A5976}">
      <formula1>1</formula1>
      <formula2>12</formula2>
    </dataValidation>
    <dataValidation type="whole" imeMode="off" allowBlank="1" showInputMessage="1" showErrorMessage="1" errorTitle="入力エラー" error="1～31の日を入力してください" sqref="I13:I111" xr:uid="{162D91F6-4E49-4298-BF6E-18D4613E1BDE}">
      <formula1>1</formula1>
      <formula2>31</formula2>
    </dataValidation>
  </dataValidations>
  <printOptions horizontalCentered="1"/>
  <pageMargins left="0.39370078740157483" right="0.39370078740157483" top="0.39370078740157483" bottom="0.39370078740157483" header="0.19685039370078741" footer="0.19685039370078741"/>
  <pageSetup paperSize="9" scale="70" firstPageNumber="0" fitToHeight="0" orientation="landscape" horizontalDpi="300" verticalDpi="300" r:id="rId1"/>
  <headerFooter alignWithMargins="0">
    <oddFooter>&amp;R&amp;14&amp;P枚／&amp;N枚</oddFooter>
  </headerFooter>
  <rowBreaks count="4" manualBreakCount="4">
    <brk id="32" min="1" max="58" man="1"/>
    <brk id="52" min="1" max="58" man="1"/>
    <brk id="72" min="1" max="58" man="1"/>
    <brk id="92" min="1" max="58" man="1"/>
  </rowBreaks>
  <ignoredErrors>
    <ignoredError sqref="K8:O8"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D69C2-C575-405E-89C0-72A316B4F9D0}">
  <sheetPr>
    <tabColor theme="1"/>
    <pageSetUpPr fitToPage="1"/>
  </sheetPr>
  <dimension ref="B1:BG112"/>
  <sheetViews>
    <sheetView showGridLines="0" zoomScale="80" zoomScaleNormal="80" zoomScaleSheetLayoutView="80" workbookViewId="0"/>
  </sheetViews>
  <sheetFormatPr defaultColWidth="3.09765625" defaultRowHeight="13.8"/>
  <cols>
    <col min="1" max="1" width="1.09765625" style="1" customWidth="1"/>
    <col min="2" max="2" width="4.19921875" style="1" bestFit="1" customWidth="1"/>
    <col min="3" max="3" width="3.09765625" style="1"/>
    <col min="4" max="5" width="2.59765625" style="1" customWidth="1"/>
    <col min="6" max="6" width="3.09765625" style="1"/>
    <col min="7" max="7" width="3.59765625" style="1" customWidth="1"/>
    <col min="8" max="8" width="3.09765625" style="1"/>
    <col min="9" max="9" width="3.59765625" style="1" customWidth="1"/>
    <col min="10" max="10" width="3.09765625" style="1"/>
    <col min="11" max="11" width="3.09765625" style="1" customWidth="1"/>
    <col min="12" max="13" width="3.09765625" style="1"/>
    <col min="14" max="15" width="2.59765625" style="1" customWidth="1"/>
    <col min="16" max="16" width="3.09765625" style="1"/>
    <col min="17" max="17" width="3.59765625" style="1" customWidth="1"/>
    <col min="18" max="18" width="3.09765625" style="1"/>
    <col min="19" max="19" width="3.59765625" style="1" customWidth="1"/>
    <col min="20" max="24" width="3.09765625" style="1"/>
    <col min="25" max="25" width="4" style="1" bestFit="1" customWidth="1"/>
    <col min="26" max="27" width="3.09765625" style="1"/>
    <col min="28" max="28" width="4" style="1" bestFit="1" customWidth="1"/>
    <col min="29" max="39" width="3.09765625" style="1"/>
    <col min="40" max="40" width="1.09765625" style="1" customWidth="1"/>
    <col min="41" max="58" width="3.09765625" style="1"/>
    <col min="59" max="59" width="3.296875" style="1" customWidth="1"/>
    <col min="60" max="16384" width="3.09765625" style="1"/>
  </cols>
  <sheetData>
    <row r="1" spans="2:59" ht="33.6" customHeight="1">
      <c r="B1" s="32"/>
      <c r="C1" s="34" t="s">
        <v>17</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24"/>
      <c r="AS1" s="24"/>
      <c r="AT1" s="24"/>
      <c r="AU1" s="24"/>
      <c r="AV1" s="24"/>
      <c r="AW1" s="24"/>
      <c r="AX1" s="24"/>
      <c r="AY1" s="24"/>
      <c r="AZ1" s="24"/>
      <c r="BA1" s="24"/>
      <c r="BB1" s="24"/>
      <c r="BC1" s="24"/>
      <c r="BD1" s="24"/>
      <c r="BE1" s="24"/>
      <c r="BF1" s="24"/>
      <c r="BG1" s="24"/>
    </row>
    <row r="2" spans="2:59" ht="25.2" customHeight="1">
      <c r="B2" s="24"/>
      <c r="C2" s="35" t="s">
        <v>9</v>
      </c>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6"/>
      <c r="AR2" s="85" t="s">
        <v>18</v>
      </c>
      <c r="AS2" s="86"/>
      <c r="AT2" s="86"/>
      <c r="AU2" s="87"/>
      <c r="AV2" s="94" t="s">
        <v>20</v>
      </c>
      <c r="AW2" s="94"/>
      <c r="AX2" s="94"/>
      <c r="AY2" s="94"/>
      <c r="AZ2" s="94"/>
      <c r="BA2" s="94"/>
      <c r="BB2" s="94"/>
      <c r="BC2" s="94"/>
      <c r="BD2" s="94"/>
      <c r="BE2" s="94"/>
      <c r="BF2" s="94"/>
      <c r="BG2" s="94"/>
    </row>
    <row r="3" spans="2:59" ht="25.2" customHeight="1">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R3" s="85" t="s">
        <v>8</v>
      </c>
      <c r="AS3" s="86"/>
      <c r="AT3" s="86"/>
      <c r="AU3" s="87"/>
      <c r="AV3" s="95" t="s">
        <v>21</v>
      </c>
      <c r="AW3" s="95"/>
      <c r="AX3" s="95"/>
      <c r="AY3" s="95"/>
      <c r="AZ3" s="95"/>
      <c r="BA3" s="95"/>
      <c r="BB3" s="95"/>
      <c r="BC3" s="95"/>
      <c r="BD3" s="95"/>
      <c r="BE3" s="95"/>
      <c r="BF3" s="95"/>
      <c r="BG3" s="95"/>
    </row>
    <row r="4" spans="2:59" ht="24" customHeight="1">
      <c r="C4" s="93"/>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R4" s="85" t="str">
        <f>IF(AQ4=1,"※受験番号","")</f>
        <v/>
      </c>
      <c r="AS4" s="86"/>
      <c r="AT4" s="86"/>
      <c r="AU4" s="87"/>
      <c r="AV4" s="88" t="str" cm="1">
        <f t="array" aca="1" ref="AV4" ca="1">IF(AQ4=1,MID(CELL("filename"),SEARCH("[",CELL("filename"))+1,SEARCH("]",CELL("filename"))-SEARCH("[",CELL("filename"))-1),"")</f>
        <v/>
      </c>
      <c r="AW4" s="88"/>
      <c r="AX4" s="88"/>
      <c r="AY4" s="88"/>
      <c r="AZ4" s="88"/>
      <c r="BA4" s="88"/>
      <c r="BB4" s="88"/>
      <c r="BC4" s="88"/>
      <c r="BD4" s="88"/>
      <c r="BE4" s="88"/>
      <c r="BF4" s="88"/>
      <c r="BG4" s="88"/>
    </row>
    <row r="5" spans="2:59" ht="18.600000000000001">
      <c r="B5" s="26"/>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BG5" s="2"/>
    </row>
    <row r="6" spans="2:59" ht="20.399999999999999" customHeight="1" thickBot="1">
      <c r="C6" s="3" t="s">
        <v>31</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90"/>
      <c r="AZ6" s="90"/>
      <c r="BB6" s="90"/>
      <c r="BC6" s="90"/>
      <c r="BD6" s="3"/>
      <c r="BE6" s="3"/>
      <c r="BF6" s="3"/>
      <c r="BG6" s="3"/>
    </row>
    <row r="7" spans="2:59" ht="16.8" hidden="1" thickBot="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18"/>
      <c r="AZ7" s="18"/>
      <c r="BB7" s="18"/>
      <c r="BC7" s="18"/>
      <c r="BD7" s="3"/>
      <c r="BE7" s="3"/>
      <c r="BF7" s="3"/>
      <c r="BG7" s="3"/>
    </row>
    <row r="8" spans="2:59" ht="36" customHeight="1" thickTop="1" thickBot="1">
      <c r="C8" s="60" t="s">
        <v>10</v>
      </c>
      <c r="D8" s="61"/>
      <c r="E8" s="61"/>
      <c r="F8" s="61"/>
      <c r="G8" s="61"/>
      <c r="H8" s="61"/>
      <c r="I8" s="61"/>
      <c r="J8" s="61"/>
      <c r="K8" s="62" cm="1">
        <f t="array" ref="K8">SUMPRODUCT(--(ISNUMBER(P14:P72)),--(MOD(ROW(P14:P72),2)=0),(P14:P72))+INT(SUMPRODUCT(--(ISNUMBER(S14:S72)),--(MOD(ROW(S14:S72),2)=0),(S14:S72))/12)</f>
        <v>13</v>
      </c>
      <c r="L8" s="62"/>
      <c r="M8" s="13" t="s">
        <v>11</v>
      </c>
      <c r="N8" s="62" cm="1">
        <f t="array" ref="N8">MOD(SUMPRODUCT(--(ISNUMBER(S14:S72)),--(MOD(ROW(S14:S72),2)=0),(S14:S72)),12)</f>
        <v>0</v>
      </c>
      <c r="O8" s="62"/>
      <c r="P8" s="13" t="s">
        <v>12</v>
      </c>
      <c r="Q8" s="14"/>
      <c r="R8" s="66" t="s">
        <v>13</v>
      </c>
      <c r="S8" s="67"/>
      <c r="T8" s="67"/>
      <c r="U8" s="67"/>
      <c r="V8" s="67"/>
      <c r="W8" s="67"/>
      <c r="X8" s="98" t="s">
        <v>28</v>
      </c>
      <c r="Y8" s="98"/>
      <c r="Z8" s="65" t="s">
        <v>27</v>
      </c>
      <c r="AA8" s="65"/>
      <c r="AB8" s="65"/>
      <c r="AC8" s="65"/>
      <c r="AD8" s="13" t="s">
        <v>14</v>
      </c>
      <c r="AE8" s="96">
        <v>2</v>
      </c>
      <c r="AF8" s="97"/>
      <c r="AG8" s="13" t="s">
        <v>11</v>
      </c>
      <c r="AH8" s="96">
        <v>0</v>
      </c>
      <c r="AI8" s="97"/>
      <c r="AJ8" s="13" t="s">
        <v>12</v>
      </c>
      <c r="AK8" s="13" t="s">
        <v>15</v>
      </c>
      <c r="AL8" s="56" t="s">
        <v>16</v>
      </c>
      <c r="AM8" s="57"/>
      <c r="AN8" s="57"/>
      <c r="AO8" s="57"/>
      <c r="AP8" s="57"/>
      <c r="AQ8" s="57"/>
      <c r="AR8" s="57"/>
      <c r="AS8" s="58">
        <f>IF(OR(K8="エラー",K8=""),"",IF(AE8="",K8,IF(K8*12+N8-AE8*12-AH8&lt;0,"エラー",INT((K8*12+N8-AE8*12-AH8)/12))))</f>
        <v>11</v>
      </c>
      <c r="AT8" s="58"/>
      <c r="AU8" s="29" t="s">
        <v>11</v>
      </c>
      <c r="AV8" s="58">
        <f>IF(OR(N8="エラー",N8=""),"",IF(AE8="",N8,IF(K8*12+N8-AE8*12-AH8&lt;0,"エラー",MOD(K8*12+N8-AE8*12-AH8,12))))</f>
        <v>0</v>
      </c>
      <c r="AW8" s="58"/>
      <c r="AX8" s="29" t="s">
        <v>12</v>
      </c>
      <c r="AY8" s="30"/>
    </row>
    <row r="9" spans="2:59" ht="14.4" hidden="1" thickTop="1"/>
    <row r="10" spans="2:59" ht="38.4" customHeight="1" thickTop="1">
      <c r="C10" s="59" t="s">
        <v>26</v>
      </c>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row>
    <row r="11" spans="2:59" ht="21" customHeight="1">
      <c r="C11" s="69" t="s">
        <v>7</v>
      </c>
      <c r="D11" s="69"/>
      <c r="E11" s="69"/>
      <c r="F11" s="69"/>
      <c r="G11" s="69"/>
      <c r="H11" s="69"/>
      <c r="I11" s="69"/>
      <c r="J11" s="69"/>
      <c r="K11" s="69"/>
      <c r="L11" s="69"/>
      <c r="M11" s="69"/>
      <c r="N11" s="69"/>
      <c r="O11" s="69"/>
      <c r="P11" s="69"/>
      <c r="Q11" s="69"/>
      <c r="R11" s="69"/>
      <c r="S11" s="69"/>
      <c r="T11" s="69"/>
      <c r="U11" s="69"/>
      <c r="V11" s="70"/>
      <c r="W11" s="79" t="s">
        <v>6</v>
      </c>
      <c r="X11" s="80"/>
      <c r="Y11" s="80"/>
      <c r="Z11" s="80"/>
      <c r="AA11" s="80"/>
      <c r="AB11" s="80"/>
      <c r="AC11" s="80"/>
      <c r="AD11" s="80"/>
      <c r="AE11" s="80"/>
      <c r="AF11" s="80"/>
      <c r="AG11" s="80"/>
      <c r="AH11" s="80"/>
      <c r="AI11" s="80"/>
      <c r="AJ11" s="80"/>
      <c r="AK11" s="80"/>
      <c r="AL11" s="80"/>
      <c r="AM11" s="81"/>
      <c r="AN11" s="69" t="s">
        <v>22</v>
      </c>
      <c r="AO11" s="69"/>
      <c r="AP11" s="69"/>
      <c r="AQ11" s="69"/>
      <c r="AR11" s="69"/>
      <c r="AS11" s="69"/>
      <c r="AT11" s="69"/>
      <c r="AU11" s="69"/>
      <c r="AV11" s="69"/>
      <c r="AW11" s="69"/>
      <c r="AX11" s="69"/>
      <c r="AY11" s="69"/>
      <c r="AZ11" s="69"/>
      <c r="BA11" s="69"/>
      <c r="BB11" s="69"/>
      <c r="BC11" s="69"/>
      <c r="BD11" s="69"/>
      <c r="BE11" s="69"/>
      <c r="BF11" s="69"/>
      <c r="BG11" s="69"/>
    </row>
    <row r="12" spans="2:59" ht="24.6" customHeight="1">
      <c r="C12" s="77" t="s">
        <v>23</v>
      </c>
      <c r="D12" s="78"/>
      <c r="E12" s="78"/>
      <c r="F12" s="78"/>
      <c r="G12" s="78"/>
      <c r="H12" s="78"/>
      <c r="I12" s="78"/>
      <c r="J12" s="78"/>
      <c r="K12" s="78"/>
      <c r="L12" s="78"/>
      <c r="M12" s="78"/>
      <c r="N12" s="78"/>
      <c r="O12" s="78"/>
      <c r="P12" s="78"/>
      <c r="Q12" s="78"/>
      <c r="R12" s="78"/>
      <c r="S12" s="78"/>
      <c r="T12" s="78"/>
      <c r="U12" s="4"/>
      <c r="V12" s="4"/>
      <c r="W12" s="22"/>
      <c r="X12" s="31"/>
      <c r="Y12" s="5"/>
      <c r="Z12" s="5"/>
      <c r="AA12" s="5"/>
      <c r="AB12" s="5"/>
      <c r="AC12" s="5"/>
      <c r="AD12" s="5"/>
      <c r="AE12" s="5"/>
      <c r="AF12" s="5"/>
      <c r="AG12" s="5"/>
      <c r="AH12" s="5"/>
      <c r="AI12" s="5"/>
      <c r="AJ12" s="5"/>
      <c r="AK12" s="5"/>
      <c r="AL12" s="5"/>
      <c r="AM12" s="6"/>
      <c r="AN12" s="71"/>
      <c r="AO12" s="72"/>
      <c r="AP12" s="72"/>
      <c r="AQ12" s="72"/>
      <c r="AR12" s="72"/>
      <c r="AS12" s="72"/>
      <c r="AT12" s="72"/>
      <c r="AU12" s="72"/>
      <c r="AV12" s="72"/>
      <c r="AW12" s="72"/>
      <c r="AX12" s="72"/>
      <c r="AY12" s="72"/>
      <c r="AZ12" s="72"/>
      <c r="BA12" s="72"/>
      <c r="BB12" s="72"/>
      <c r="BC12" s="72"/>
      <c r="BD12" s="72"/>
      <c r="BE12" s="72"/>
      <c r="BF12" s="72"/>
      <c r="BG12" s="73"/>
    </row>
    <row r="13" spans="2:59" ht="24.6" customHeight="1">
      <c r="B13" s="1">
        <v>1</v>
      </c>
      <c r="C13" s="99">
        <v>2024</v>
      </c>
      <c r="D13" s="100"/>
      <c r="E13" s="100"/>
      <c r="F13" s="7" t="s">
        <v>19</v>
      </c>
      <c r="G13" s="33">
        <v>10</v>
      </c>
      <c r="H13" s="7" t="s">
        <v>0</v>
      </c>
      <c r="I13" s="33">
        <v>1</v>
      </c>
      <c r="J13" s="9" t="s">
        <v>4</v>
      </c>
      <c r="M13" s="101">
        <v>2026</v>
      </c>
      <c r="N13" s="100"/>
      <c r="O13" s="100"/>
      <c r="P13" s="7" t="s">
        <v>1</v>
      </c>
      <c r="Q13" s="33">
        <v>9</v>
      </c>
      <c r="R13" s="7" t="s">
        <v>5</v>
      </c>
      <c r="S13" s="33">
        <v>30</v>
      </c>
      <c r="T13" s="9" t="s">
        <v>3</v>
      </c>
      <c r="W13" s="108" t="s">
        <v>29</v>
      </c>
      <c r="X13" s="109"/>
      <c r="Y13" s="109"/>
      <c r="Z13" s="109"/>
      <c r="AA13" s="109"/>
      <c r="AB13" s="109"/>
      <c r="AC13" s="109"/>
      <c r="AD13" s="109"/>
      <c r="AE13" s="109"/>
      <c r="AF13" s="109"/>
      <c r="AG13" s="109"/>
      <c r="AH13" s="109"/>
      <c r="AI13" s="109"/>
      <c r="AJ13" s="109"/>
      <c r="AK13" s="109"/>
      <c r="AL13" s="109"/>
      <c r="AM13" s="110"/>
      <c r="AN13" s="111" t="s">
        <v>32</v>
      </c>
      <c r="AO13" s="112"/>
      <c r="AP13" s="112"/>
      <c r="AQ13" s="112"/>
      <c r="AR13" s="112"/>
      <c r="AS13" s="112"/>
      <c r="AT13" s="112"/>
      <c r="AU13" s="112"/>
      <c r="AV13" s="112"/>
      <c r="AW13" s="112"/>
      <c r="AX13" s="112"/>
      <c r="AY13" s="112"/>
      <c r="AZ13" s="112"/>
      <c r="BA13" s="112"/>
      <c r="BB13" s="112"/>
      <c r="BC13" s="112"/>
      <c r="BD13" s="112"/>
      <c r="BE13" s="112"/>
      <c r="BF13" s="112"/>
      <c r="BG13" s="113"/>
    </row>
    <row r="14" spans="2:59" ht="24.6" customHeight="1">
      <c r="C14" s="28"/>
      <c r="D14" s="27"/>
      <c r="E14" s="17"/>
      <c r="F14" s="17"/>
      <c r="G14" s="117"/>
      <c r="H14" s="117"/>
      <c r="I14" s="117"/>
      <c r="J14" s="10"/>
      <c r="K14" s="8"/>
      <c r="L14" s="11"/>
      <c r="M14" s="48" t="s">
        <v>2</v>
      </c>
      <c r="N14" s="48"/>
      <c r="O14" s="48"/>
      <c r="P14" s="49">
        <f>IF(OR(C13="",G13="",I13="",M13="",Q13="",S13=""),"",IFERROR(DATEDIF(DATE(C13,G13,I13),DATE(M13,Q13,S13)+1,"Y"),"エラー"))</f>
        <v>2</v>
      </c>
      <c r="Q14" s="49"/>
      <c r="R14" s="17" t="s">
        <v>1</v>
      </c>
      <c r="S14" s="49">
        <f>IF(OR(C13="",G13="",I13="",M13="",Q13="",S13=""),"",IFERROR(DATEDIF(DATE(C13,G13,I13),DATE(M13,Q13,S13)+1,"YM"),"エラー"))</f>
        <v>0</v>
      </c>
      <c r="T14" s="49"/>
      <c r="U14" s="17" t="s">
        <v>0</v>
      </c>
      <c r="V14" s="8"/>
      <c r="W14" s="105"/>
      <c r="X14" s="106"/>
      <c r="Y14" s="106"/>
      <c r="Z14" s="106"/>
      <c r="AA14" s="106"/>
      <c r="AB14" s="106"/>
      <c r="AC14" s="106"/>
      <c r="AD14" s="106"/>
      <c r="AE14" s="106"/>
      <c r="AF14" s="106"/>
      <c r="AG14" s="106"/>
      <c r="AH14" s="106"/>
      <c r="AI14" s="106"/>
      <c r="AJ14" s="106"/>
      <c r="AK14" s="106"/>
      <c r="AL14" s="106"/>
      <c r="AM14" s="107"/>
      <c r="AN14" s="114"/>
      <c r="AO14" s="115"/>
      <c r="AP14" s="115"/>
      <c r="AQ14" s="115"/>
      <c r="AR14" s="115"/>
      <c r="AS14" s="115"/>
      <c r="AT14" s="115"/>
      <c r="AU14" s="115"/>
      <c r="AV14" s="115"/>
      <c r="AW14" s="115"/>
      <c r="AX14" s="115"/>
      <c r="AY14" s="115"/>
      <c r="AZ14" s="115"/>
      <c r="BA14" s="115"/>
      <c r="BB14" s="115"/>
      <c r="BC14" s="115"/>
      <c r="BD14" s="115"/>
      <c r="BE14" s="115"/>
      <c r="BF14" s="115"/>
      <c r="BG14" s="116"/>
    </row>
    <row r="15" spans="2:59" ht="24.6" customHeight="1">
      <c r="B15" s="1">
        <v>2</v>
      </c>
      <c r="C15" s="99">
        <v>2023</v>
      </c>
      <c r="D15" s="100"/>
      <c r="E15" s="100"/>
      <c r="F15" s="7" t="s">
        <v>1</v>
      </c>
      <c r="G15" s="33">
        <v>10</v>
      </c>
      <c r="H15" s="7" t="s">
        <v>0</v>
      </c>
      <c r="I15" s="33">
        <v>1</v>
      </c>
      <c r="J15" s="9" t="s">
        <v>4</v>
      </c>
      <c r="M15" s="101">
        <v>2024</v>
      </c>
      <c r="N15" s="100"/>
      <c r="O15" s="100"/>
      <c r="P15" s="7" t="s">
        <v>1</v>
      </c>
      <c r="Q15" s="33">
        <v>9</v>
      </c>
      <c r="R15" s="7" t="s">
        <v>5</v>
      </c>
      <c r="S15" s="33">
        <v>30</v>
      </c>
      <c r="T15" s="9" t="s">
        <v>3</v>
      </c>
      <c r="W15" s="102" t="s">
        <v>41</v>
      </c>
      <c r="X15" s="103"/>
      <c r="Y15" s="103"/>
      <c r="Z15" s="103"/>
      <c r="AA15" s="103"/>
      <c r="AB15" s="103"/>
      <c r="AC15" s="103"/>
      <c r="AD15" s="103"/>
      <c r="AE15" s="103"/>
      <c r="AF15" s="103"/>
      <c r="AG15" s="103"/>
      <c r="AH15" s="103"/>
      <c r="AI15" s="103"/>
      <c r="AJ15" s="103"/>
      <c r="AK15" s="103"/>
      <c r="AL15" s="103"/>
      <c r="AM15" s="104"/>
      <c r="AN15" s="118" t="s">
        <v>33</v>
      </c>
      <c r="AO15" s="119"/>
      <c r="AP15" s="119"/>
      <c r="AQ15" s="119"/>
      <c r="AR15" s="119"/>
      <c r="AS15" s="119"/>
      <c r="AT15" s="119"/>
      <c r="AU15" s="119"/>
      <c r="AV15" s="119"/>
      <c r="AW15" s="119"/>
      <c r="AX15" s="119"/>
      <c r="AY15" s="119"/>
      <c r="AZ15" s="119"/>
      <c r="BA15" s="119"/>
      <c r="BB15" s="119"/>
      <c r="BC15" s="119"/>
      <c r="BD15" s="119"/>
      <c r="BE15" s="119"/>
      <c r="BF15" s="119"/>
      <c r="BG15" s="120"/>
    </row>
    <row r="16" spans="2:59" ht="24.6" customHeight="1">
      <c r="C16" s="28"/>
      <c r="D16" s="27"/>
      <c r="E16" s="17"/>
      <c r="F16" s="17"/>
      <c r="G16" s="117"/>
      <c r="H16" s="117"/>
      <c r="I16" s="117"/>
      <c r="J16" s="10"/>
      <c r="K16" s="8"/>
      <c r="L16" s="11"/>
      <c r="M16" s="48" t="s">
        <v>2</v>
      </c>
      <c r="N16" s="48"/>
      <c r="O16" s="48"/>
      <c r="P16" s="49">
        <f>IF(OR(C15="",G15="",I15="",M15="",Q15="",S15=""),"",IFERROR(DATEDIF(DATE(C15,G15,I15),DATE(M15,Q15,S15)+1,"Y"),"エラー"))</f>
        <v>1</v>
      </c>
      <c r="Q16" s="49"/>
      <c r="R16" s="17" t="s">
        <v>1</v>
      </c>
      <c r="S16" s="49">
        <f>IF(OR(C15="",G15="",I15="",M15="",Q15="",S15=""),"",IFERROR(DATEDIF(DATE(C15,G15,I15),DATE(M15,Q15,S15)+1,"YM"),"エラー"))</f>
        <v>0</v>
      </c>
      <c r="T16" s="49"/>
      <c r="U16" s="17" t="s">
        <v>0</v>
      </c>
      <c r="V16" s="8"/>
      <c r="W16" s="105"/>
      <c r="X16" s="106"/>
      <c r="Y16" s="106"/>
      <c r="Z16" s="106"/>
      <c r="AA16" s="106"/>
      <c r="AB16" s="106"/>
      <c r="AC16" s="106"/>
      <c r="AD16" s="106"/>
      <c r="AE16" s="106"/>
      <c r="AF16" s="106"/>
      <c r="AG16" s="106"/>
      <c r="AH16" s="106"/>
      <c r="AI16" s="106"/>
      <c r="AJ16" s="106"/>
      <c r="AK16" s="106"/>
      <c r="AL16" s="106"/>
      <c r="AM16" s="107"/>
      <c r="AN16" s="114"/>
      <c r="AO16" s="115"/>
      <c r="AP16" s="115"/>
      <c r="AQ16" s="115"/>
      <c r="AR16" s="115"/>
      <c r="AS16" s="115"/>
      <c r="AT16" s="115"/>
      <c r="AU16" s="115"/>
      <c r="AV16" s="115"/>
      <c r="AW16" s="115"/>
      <c r="AX16" s="115"/>
      <c r="AY16" s="115"/>
      <c r="AZ16" s="115"/>
      <c r="BA16" s="115"/>
      <c r="BB16" s="115"/>
      <c r="BC16" s="115"/>
      <c r="BD16" s="115"/>
      <c r="BE16" s="115"/>
      <c r="BF16" s="115"/>
      <c r="BG16" s="116"/>
    </row>
    <row r="17" spans="2:59" ht="24.6" customHeight="1">
      <c r="B17" s="1">
        <v>3</v>
      </c>
      <c r="C17" s="99">
        <v>2021</v>
      </c>
      <c r="D17" s="100"/>
      <c r="E17" s="100"/>
      <c r="F17" s="7" t="s">
        <v>1</v>
      </c>
      <c r="G17" s="33">
        <v>10</v>
      </c>
      <c r="H17" s="7" t="s">
        <v>0</v>
      </c>
      <c r="I17" s="33">
        <v>1</v>
      </c>
      <c r="J17" s="9" t="s">
        <v>4</v>
      </c>
      <c r="M17" s="101">
        <v>2023</v>
      </c>
      <c r="N17" s="100"/>
      <c r="O17" s="100"/>
      <c r="P17" s="7" t="s">
        <v>1</v>
      </c>
      <c r="Q17" s="33">
        <v>9</v>
      </c>
      <c r="R17" s="7" t="s">
        <v>5</v>
      </c>
      <c r="S17" s="33">
        <v>30</v>
      </c>
      <c r="T17" s="9" t="s">
        <v>3</v>
      </c>
      <c r="W17" s="102" t="s">
        <v>42</v>
      </c>
      <c r="X17" s="103"/>
      <c r="Y17" s="103"/>
      <c r="Z17" s="103"/>
      <c r="AA17" s="103"/>
      <c r="AB17" s="103"/>
      <c r="AC17" s="103"/>
      <c r="AD17" s="103"/>
      <c r="AE17" s="103"/>
      <c r="AF17" s="103"/>
      <c r="AG17" s="103"/>
      <c r="AH17" s="103"/>
      <c r="AI17" s="103"/>
      <c r="AJ17" s="103"/>
      <c r="AK17" s="103"/>
      <c r="AL17" s="103"/>
      <c r="AM17" s="104"/>
      <c r="AN17" s="118" t="s">
        <v>34</v>
      </c>
      <c r="AO17" s="119"/>
      <c r="AP17" s="119"/>
      <c r="AQ17" s="119"/>
      <c r="AR17" s="119"/>
      <c r="AS17" s="119"/>
      <c r="AT17" s="119"/>
      <c r="AU17" s="119"/>
      <c r="AV17" s="119"/>
      <c r="AW17" s="119"/>
      <c r="AX17" s="119"/>
      <c r="AY17" s="119"/>
      <c r="AZ17" s="119"/>
      <c r="BA17" s="119"/>
      <c r="BB17" s="119"/>
      <c r="BC17" s="119"/>
      <c r="BD17" s="119"/>
      <c r="BE17" s="119"/>
      <c r="BF17" s="119"/>
      <c r="BG17" s="120"/>
    </row>
    <row r="18" spans="2:59" ht="24.6" customHeight="1">
      <c r="C18" s="28"/>
      <c r="D18" s="27"/>
      <c r="E18" s="17"/>
      <c r="F18" s="17"/>
      <c r="G18" s="117"/>
      <c r="H18" s="117"/>
      <c r="I18" s="117"/>
      <c r="J18" s="10"/>
      <c r="K18" s="8"/>
      <c r="L18" s="11"/>
      <c r="M18" s="48" t="s">
        <v>2</v>
      </c>
      <c r="N18" s="48"/>
      <c r="O18" s="48"/>
      <c r="P18" s="49">
        <f>IF(OR(C17="",G17="",I17="",M17="",Q17="",S17=""),"",IFERROR(DATEDIF(DATE(C17,G17,I17),DATE(M17,Q17,S17)+1,"Y"),"エラー"))</f>
        <v>2</v>
      </c>
      <c r="Q18" s="49"/>
      <c r="R18" s="17" t="s">
        <v>1</v>
      </c>
      <c r="S18" s="49">
        <f>IF(OR(C17="",G17="",I17="",M17="",Q17="",S17=""),"",IFERROR(DATEDIF(DATE(C17,G17,I17),DATE(M17,Q17,S17)+1,"YM"),"エラー"))</f>
        <v>0</v>
      </c>
      <c r="T18" s="49"/>
      <c r="U18" s="17" t="s">
        <v>0</v>
      </c>
      <c r="V18" s="8"/>
      <c r="W18" s="105"/>
      <c r="X18" s="106"/>
      <c r="Y18" s="106"/>
      <c r="Z18" s="106"/>
      <c r="AA18" s="106"/>
      <c r="AB18" s="106"/>
      <c r="AC18" s="106"/>
      <c r="AD18" s="106"/>
      <c r="AE18" s="106"/>
      <c r="AF18" s="106"/>
      <c r="AG18" s="106"/>
      <c r="AH18" s="106"/>
      <c r="AI18" s="106"/>
      <c r="AJ18" s="106"/>
      <c r="AK18" s="106"/>
      <c r="AL18" s="106"/>
      <c r="AM18" s="107"/>
      <c r="AN18" s="114"/>
      <c r="AO18" s="115"/>
      <c r="AP18" s="115"/>
      <c r="AQ18" s="115"/>
      <c r="AR18" s="115"/>
      <c r="AS18" s="115"/>
      <c r="AT18" s="115"/>
      <c r="AU18" s="115"/>
      <c r="AV18" s="115"/>
      <c r="AW18" s="115"/>
      <c r="AX18" s="115"/>
      <c r="AY18" s="115"/>
      <c r="AZ18" s="115"/>
      <c r="BA18" s="115"/>
      <c r="BB18" s="115"/>
      <c r="BC18" s="115"/>
      <c r="BD18" s="115"/>
      <c r="BE18" s="115"/>
      <c r="BF18" s="115"/>
      <c r="BG18" s="116"/>
    </row>
    <row r="19" spans="2:59" ht="24.6" customHeight="1">
      <c r="B19" s="1">
        <v>4</v>
      </c>
      <c r="C19" s="99">
        <v>2019</v>
      </c>
      <c r="D19" s="100"/>
      <c r="E19" s="100"/>
      <c r="F19" s="7" t="s">
        <v>1</v>
      </c>
      <c r="G19" s="33">
        <v>4</v>
      </c>
      <c r="H19" s="7" t="s">
        <v>0</v>
      </c>
      <c r="I19" s="33">
        <v>1</v>
      </c>
      <c r="J19" s="9" t="s">
        <v>4</v>
      </c>
      <c r="M19" s="101">
        <v>2021</v>
      </c>
      <c r="N19" s="100"/>
      <c r="O19" s="100"/>
      <c r="P19" s="7" t="s">
        <v>1</v>
      </c>
      <c r="Q19" s="33">
        <v>3</v>
      </c>
      <c r="R19" s="7" t="s">
        <v>5</v>
      </c>
      <c r="S19" s="33">
        <v>31</v>
      </c>
      <c r="T19" s="9" t="s">
        <v>3</v>
      </c>
      <c r="W19" s="102" t="s">
        <v>30</v>
      </c>
      <c r="X19" s="103"/>
      <c r="Y19" s="103"/>
      <c r="Z19" s="103"/>
      <c r="AA19" s="103"/>
      <c r="AB19" s="103"/>
      <c r="AC19" s="103"/>
      <c r="AD19" s="103"/>
      <c r="AE19" s="103"/>
      <c r="AF19" s="103"/>
      <c r="AG19" s="103"/>
      <c r="AH19" s="103"/>
      <c r="AI19" s="103"/>
      <c r="AJ19" s="103"/>
      <c r="AK19" s="103"/>
      <c r="AL19" s="103"/>
      <c r="AM19" s="104"/>
      <c r="AN19" s="118" t="s">
        <v>35</v>
      </c>
      <c r="AO19" s="119"/>
      <c r="AP19" s="119"/>
      <c r="AQ19" s="119"/>
      <c r="AR19" s="119"/>
      <c r="AS19" s="119"/>
      <c r="AT19" s="119"/>
      <c r="AU19" s="119"/>
      <c r="AV19" s="119"/>
      <c r="AW19" s="119"/>
      <c r="AX19" s="119"/>
      <c r="AY19" s="119"/>
      <c r="AZ19" s="119"/>
      <c r="BA19" s="119"/>
      <c r="BB19" s="119"/>
      <c r="BC19" s="119"/>
      <c r="BD19" s="119"/>
      <c r="BE19" s="119"/>
      <c r="BF19" s="119"/>
      <c r="BG19" s="120"/>
    </row>
    <row r="20" spans="2:59" ht="24.6" customHeight="1">
      <c r="C20" s="28"/>
      <c r="D20" s="27"/>
      <c r="E20" s="17"/>
      <c r="F20" s="17"/>
      <c r="G20" s="117"/>
      <c r="H20" s="117"/>
      <c r="I20" s="117"/>
      <c r="J20" s="10"/>
      <c r="K20" s="8"/>
      <c r="L20" s="11"/>
      <c r="M20" s="48" t="s">
        <v>2</v>
      </c>
      <c r="N20" s="48"/>
      <c r="O20" s="48"/>
      <c r="P20" s="49">
        <f>IF(OR(C19="",G19="",I19="",M19="",Q19="",S19=""),"",IFERROR(DATEDIF(DATE(C19,G19,I19),DATE(M19,Q19,S19)+1,"Y"),"エラー"))</f>
        <v>2</v>
      </c>
      <c r="Q20" s="49"/>
      <c r="R20" s="17" t="s">
        <v>1</v>
      </c>
      <c r="S20" s="49">
        <f>IF(OR(C19="",G19="",I19="",M19="",Q19="",S19=""),"",IFERROR(DATEDIF(DATE(C19,G19,I19),DATE(M19,Q19,S19)+1,"YM"),"エラー"))</f>
        <v>0</v>
      </c>
      <c r="T20" s="49"/>
      <c r="U20" s="17" t="s">
        <v>0</v>
      </c>
      <c r="V20" s="8"/>
      <c r="W20" s="105"/>
      <c r="X20" s="106"/>
      <c r="Y20" s="106"/>
      <c r="Z20" s="106"/>
      <c r="AA20" s="106"/>
      <c r="AB20" s="106"/>
      <c r="AC20" s="106"/>
      <c r="AD20" s="106"/>
      <c r="AE20" s="106"/>
      <c r="AF20" s="106"/>
      <c r="AG20" s="106"/>
      <c r="AH20" s="106"/>
      <c r="AI20" s="106"/>
      <c r="AJ20" s="106"/>
      <c r="AK20" s="106"/>
      <c r="AL20" s="106"/>
      <c r="AM20" s="107"/>
      <c r="AN20" s="114"/>
      <c r="AO20" s="115"/>
      <c r="AP20" s="115"/>
      <c r="AQ20" s="115"/>
      <c r="AR20" s="115"/>
      <c r="AS20" s="115"/>
      <c r="AT20" s="115"/>
      <c r="AU20" s="115"/>
      <c r="AV20" s="115"/>
      <c r="AW20" s="115"/>
      <c r="AX20" s="115"/>
      <c r="AY20" s="115"/>
      <c r="AZ20" s="115"/>
      <c r="BA20" s="115"/>
      <c r="BB20" s="115"/>
      <c r="BC20" s="115"/>
      <c r="BD20" s="115"/>
      <c r="BE20" s="115"/>
      <c r="BF20" s="115"/>
      <c r="BG20" s="116"/>
    </row>
    <row r="21" spans="2:59" ht="24.6" customHeight="1">
      <c r="B21" s="1">
        <v>5</v>
      </c>
      <c r="C21" s="99">
        <v>2018</v>
      </c>
      <c r="D21" s="100"/>
      <c r="E21" s="100"/>
      <c r="F21" s="7" t="s">
        <v>1</v>
      </c>
      <c r="G21" s="33">
        <v>4</v>
      </c>
      <c r="H21" s="7" t="s">
        <v>0</v>
      </c>
      <c r="I21" s="33">
        <v>1</v>
      </c>
      <c r="J21" s="9" t="s">
        <v>4</v>
      </c>
      <c r="M21" s="101">
        <v>2019</v>
      </c>
      <c r="N21" s="100"/>
      <c r="O21" s="100"/>
      <c r="P21" s="7" t="s">
        <v>1</v>
      </c>
      <c r="Q21" s="33">
        <v>3</v>
      </c>
      <c r="R21" s="7" t="s">
        <v>5</v>
      </c>
      <c r="S21" s="33">
        <v>31</v>
      </c>
      <c r="T21" s="9" t="s">
        <v>3</v>
      </c>
      <c r="W21" s="102" t="s">
        <v>43</v>
      </c>
      <c r="X21" s="103"/>
      <c r="Y21" s="103"/>
      <c r="Z21" s="103"/>
      <c r="AA21" s="103"/>
      <c r="AB21" s="103"/>
      <c r="AC21" s="103"/>
      <c r="AD21" s="103"/>
      <c r="AE21" s="103"/>
      <c r="AF21" s="103"/>
      <c r="AG21" s="103"/>
      <c r="AH21" s="103"/>
      <c r="AI21" s="103"/>
      <c r="AJ21" s="103"/>
      <c r="AK21" s="103"/>
      <c r="AL21" s="103"/>
      <c r="AM21" s="104"/>
      <c r="AN21" s="118" t="s">
        <v>36</v>
      </c>
      <c r="AO21" s="119"/>
      <c r="AP21" s="119"/>
      <c r="AQ21" s="119"/>
      <c r="AR21" s="119"/>
      <c r="AS21" s="119"/>
      <c r="AT21" s="119"/>
      <c r="AU21" s="119"/>
      <c r="AV21" s="119"/>
      <c r="AW21" s="119"/>
      <c r="AX21" s="119"/>
      <c r="AY21" s="119"/>
      <c r="AZ21" s="119"/>
      <c r="BA21" s="119"/>
      <c r="BB21" s="119"/>
      <c r="BC21" s="119"/>
      <c r="BD21" s="119"/>
      <c r="BE21" s="119"/>
      <c r="BF21" s="119"/>
      <c r="BG21" s="120"/>
    </row>
    <row r="22" spans="2:59" ht="24.6" customHeight="1">
      <c r="C22" s="28"/>
      <c r="D22" s="27"/>
      <c r="E22" s="17"/>
      <c r="F22" s="17"/>
      <c r="G22" s="117"/>
      <c r="H22" s="117"/>
      <c r="I22" s="117"/>
      <c r="J22" s="10"/>
      <c r="K22" s="8"/>
      <c r="L22" s="11"/>
      <c r="M22" s="48" t="s">
        <v>2</v>
      </c>
      <c r="N22" s="48"/>
      <c r="O22" s="48"/>
      <c r="P22" s="49">
        <f>IF(OR(C21="",G21="",I21="",M21="",Q21="",S21=""),"",IFERROR(DATEDIF(DATE(C21,G21,I21),DATE(M21,Q21,S21)+1,"Y"),"エラー"))</f>
        <v>1</v>
      </c>
      <c r="Q22" s="49"/>
      <c r="R22" s="17" t="s">
        <v>1</v>
      </c>
      <c r="S22" s="49">
        <f>IF(OR(C21="",G21="",I21="",M21="",Q21="",S21=""),"",IFERROR(DATEDIF(DATE(C21,G21,I21),DATE(M21,Q21,S21)+1,"YM"),"エラー"))</f>
        <v>0</v>
      </c>
      <c r="T22" s="49"/>
      <c r="U22" s="17" t="s">
        <v>0</v>
      </c>
      <c r="V22" s="8"/>
      <c r="W22" s="105"/>
      <c r="X22" s="106"/>
      <c r="Y22" s="106"/>
      <c r="Z22" s="106"/>
      <c r="AA22" s="106"/>
      <c r="AB22" s="106"/>
      <c r="AC22" s="106"/>
      <c r="AD22" s="106"/>
      <c r="AE22" s="106"/>
      <c r="AF22" s="106"/>
      <c r="AG22" s="106"/>
      <c r="AH22" s="106"/>
      <c r="AI22" s="106"/>
      <c r="AJ22" s="106"/>
      <c r="AK22" s="106"/>
      <c r="AL22" s="106"/>
      <c r="AM22" s="107"/>
      <c r="AN22" s="114"/>
      <c r="AO22" s="115"/>
      <c r="AP22" s="115"/>
      <c r="AQ22" s="115"/>
      <c r="AR22" s="115"/>
      <c r="AS22" s="115"/>
      <c r="AT22" s="115"/>
      <c r="AU22" s="115"/>
      <c r="AV22" s="115"/>
      <c r="AW22" s="115"/>
      <c r="AX22" s="115"/>
      <c r="AY22" s="115"/>
      <c r="AZ22" s="115"/>
      <c r="BA22" s="115"/>
      <c r="BB22" s="115"/>
      <c r="BC22" s="115"/>
      <c r="BD22" s="115"/>
      <c r="BE22" s="115"/>
      <c r="BF22" s="115"/>
      <c r="BG22" s="116"/>
    </row>
    <row r="23" spans="2:59" ht="24.6" customHeight="1">
      <c r="B23" s="1">
        <v>6</v>
      </c>
      <c r="C23" s="99">
        <v>2016</v>
      </c>
      <c r="D23" s="100"/>
      <c r="E23" s="100"/>
      <c r="F23" s="7" t="s">
        <v>1</v>
      </c>
      <c r="G23" s="33">
        <v>4</v>
      </c>
      <c r="H23" s="7" t="s">
        <v>0</v>
      </c>
      <c r="I23" s="33">
        <v>1</v>
      </c>
      <c r="J23" s="9" t="s">
        <v>4</v>
      </c>
      <c r="M23" s="101">
        <v>2018</v>
      </c>
      <c r="N23" s="100"/>
      <c r="O23" s="100"/>
      <c r="P23" s="7" t="s">
        <v>1</v>
      </c>
      <c r="Q23" s="33">
        <v>3</v>
      </c>
      <c r="R23" s="7" t="s">
        <v>5</v>
      </c>
      <c r="S23" s="33">
        <v>31</v>
      </c>
      <c r="T23" s="9" t="s">
        <v>3</v>
      </c>
      <c r="W23" s="102" t="s">
        <v>44</v>
      </c>
      <c r="X23" s="103"/>
      <c r="Y23" s="103"/>
      <c r="Z23" s="103"/>
      <c r="AA23" s="103"/>
      <c r="AB23" s="103"/>
      <c r="AC23" s="103"/>
      <c r="AD23" s="103"/>
      <c r="AE23" s="103"/>
      <c r="AF23" s="103"/>
      <c r="AG23" s="103"/>
      <c r="AH23" s="103"/>
      <c r="AI23" s="103"/>
      <c r="AJ23" s="103"/>
      <c r="AK23" s="103"/>
      <c r="AL23" s="103"/>
      <c r="AM23" s="104"/>
      <c r="AN23" s="118" t="s">
        <v>37</v>
      </c>
      <c r="AO23" s="119"/>
      <c r="AP23" s="119"/>
      <c r="AQ23" s="119"/>
      <c r="AR23" s="119"/>
      <c r="AS23" s="119"/>
      <c r="AT23" s="119"/>
      <c r="AU23" s="119"/>
      <c r="AV23" s="119"/>
      <c r="AW23" s="119"/>
      <c r="AX23" s="119"/>
      <c r="AY23" s="119"/>
      <c r="AZ23" s="119"/>
      <c r="BA23" s="119"/>
      <c r="BB23" s="119"/>
      <c r="BC23" s="119"/>
      <c r="BD23" s="119"/>
      <c r="BE23" s="119"/>
      <c r="BF23" s="119"/>
      <c r="BG23" s="120"/>
    </row>
    <row r="24" spans="2:59" ht="24.6" customHeight="1">
      <c r="C24" s="28"/>
      <c r="D24" s="27"/>
      <c r="E24" s="17"/>
      <c r="F24" s="17"/>
      <c r="G24" s="117"/>
      <c r="H24" s="117"/>
      <c r="I24" s="117"/>
      <c r="J24" s="10"/>
      <c r="K24" s="8"/>
      <c r="L24" s="11"/>
      <c r="M24" s="48" t="s">
        <v>2</v>
      </c>
      <c r="N24" s="48"/>
      <c r="O24" s="48"/>
      <c r="P24" s="49">
        <f>IF(OR(C23="",G23="",I23="",M23="",Q23="",S23=""),"",IFERROR(DATEDIF(DATE(C23,G23,I23),DATE(M23,Q23,S23)+1,"Y"),"エラー"))</f>
        <v>2</v>
      </c>
      <c r="Q24" s="49"/>
      <c r="R24" s="17" t="s">
        <v>1</v>
      </c>
      <c r="S24" s="49">
        <f>IF(OR(C23="",G23="",I23="",M23="",Q23="",S23=""),"",IFERROR(DATEDIF(DATE(C23,G23,I23),DATE(M23,Q23,S23)+1,"YM"),"エラー"))</f>
        <v>0</v>
      </c>
      <c r="T24" s="49"/>
      <c r="U24" s="17" t="s">
        <v>0</v>
      </c>
      <c r="V24" s="8"/>
      <c r="W24" s="105"/>
      <c r="X24" s="106"/>
      <c r="Y24" s="106"/>
      <c r="Z24" s="106"/>
      <c r="AA24" s="106"/>
      <c r="AB24" s="106"/>
      <c r="AC24" s="106"/>
      <c r="AD24" s="106"/>
      <c r="AE24" s="106"/>
      <c r="AF24" s="106"/>
      <c r="AG24" s="106"/>
      <c r="AH24" s="106"/>
      <c r="AI24" s="106"/>
      <c r="AJ24" s="106"/>
      <c r="AK24" s="106"/>
      <c r="AL24" s="106"/>
      <c r="AM24" s="107"/>
      <c r="AN24" s="114"/>
      <c r="AO24" s="115"/>
      <c r="AP24" s="115"/>
      <c r="AQ24" s="115"/>
      <c r="AR24" s="115"/>
      <c r="AS24" s="115"/>
      <c r="AT24" s="115"/>
      <c r="AU24" s="115"/>
      <c r="AV24" s="115"/>
      <c r="AW24" s="115"/>
      <c r="AX24" s="115"/>
      <c r="AY24" s="115"/>
      <c r="AZ24" s="115"/>
      <c r="BA24" s="115"/>
      <c r="BB24" s="115"/>
      <c r="BC24" s="115"/>
      <c r="BD24" s="115"/>
      <c r="BE24" s="115"/>
      <c r="BF24" s="115"/>
      <c r="BG24" s="116"/>
    </row>
    <row r="25" spans="2:59" ht="24.6" customHeight="1">
      <c r="B25" s="1">
        <v>7</v>
      </c>
      <c r="C25" s="99">
        <v>2015</v>
      </c>
      <c r="D25" s="100"/>
      <c r="E25" s="100"/>
      <c r="F25" s="7" t="s">
        <v>1</v>
      </c>
      <c r="G25" s="33">
        <v>4</v>
      </c>
      <c r="H25" s="7" t="s">
        <v>0</v>
      </c>
      <c r="I25" s="33">
        <v>1</v>
      </c>
      <c r="J25" s="9" t="s">
        <v>4</v>
      </c>
      <c r="M25" s="101">
        <v>2016</v>
      </c>
      <c r="N25" s="100"/>
      <c r="O25" s="100"/>
      <c r="P25" s="7" t="s">
        <v>1</v>
      </c>
      <c r="Q25" s="33">
        <v>3</v>
      </c>
      <c r="R25" s="7" t="s">
        <v>5</v>
      </c>
      <c r="S25" s="33">
        <v>31</v>
      </c>
      <c r="T25" s="9" t="s">
        <v>3</v>
      </c>
      <c r="W25" s="102" t="s">
        <v>38</v>
      </c>
      <c r="X25" s="103"/>
      <c r="Y25" s="103"/>
      <c r="Z25" s="103"/>
      <c r="AA25" s="103"/>
      <c r="AB25" s="103"/>
      <c r="AC25" s="103"/>
      <c r="AD25" s="103"/>
      <c r="AE25" s="103"/>
      <c r="AF25" s="103"/>
      <c r="AG25" s="103"/>
      <c r="AH25" s="103"/>
      <c r="AI25" s="103"/>
      <c r="AJ25" s="103"/>
      <c r="AK25" s="103"/>
      <c r="AL25" s="103"/>
      <c r="AM25" s="104"/>
      <c r="AN25" s="118" t="s">
        <v>39</v>
      </c>
      <c r="AO25" s="119"/>
      <c r="AP25" s="119"/>
      <c r="AQ25" s="119"/>
      <c r="AR25" s="119"/>
      <c r="AS25" s="119"/>
      <c r="AT25" s="119"/>
      <c r="AU25" s="119"/>
      <c r="AV25" s="119"/>
      <c r="AW25" s="119"/>
      <c r="AX25" s="119"/>
      <c r="AY25" s="119"/>
      <c r="AZ25" s="119"/>
      <c r="BA25" s="119"/>
      <c r="BB25" s="119"/>
      <c r="BC25" s="119"/>
      <c r="BD25" s="119"/>
      <c r="BE25" s="119"/>
      <c r="BF25" s="119"/>
      <c r="BG25" s="120"/>
    </row>
    <row r="26" spans="2:59" ht="24.6" customHeight="1">
      <c r="C26" s="28"/>
      <c r="D26" s="27"/>
      <c r="E26" s="17"/>
      <c r="F26" s="17"/>
      <c r="G26" s="117"/>
      <c r="H26" s="117"/>
      <c r="I26" s="117"/>
      <c r="J26" s="10"/>
      <c r="K26" s="8"/>
      <c r="L26" s="11"/>
      <c r="M26" s="48" t="s">
        <v>2</v>
      </c>
      <c r="N26" s="48"/>
      <c r="O26" s="48"/>
      <c r="P26" s="49">
        <f>IF(OR(C25="",G25="",I25="",M25="",Q25="",S25=""),"",IFERROR(DATEDIF(DATE(C25,G25,I25),DATE(M25,Q25,S25)+1,"Y"),"エラー"))</f>
        <v>1</v>
      </c>
      <c r="Q26" s="49"/>
      <c r="R26" s="17" t="s">
        <v>1</v>
      </c>
      <c r="S26" s="49">
        <f>IF(OR(C25="",G25="",I25="",M25="",Q25="",S25=""),"",IFERROR(DATEDIF(DATE(C25,G25,I25),DATE(M25,Q25,S25)+1,"YM"),"エラー"))</f>
        <v>0</v>
      </c>
      <c r="T26" s="49"/>
      <c r="U26" s="17" t="s">
        <v>0</v>
      </c>
      <c r="V26" s="8"/>
      <c r="W26" s="105"/>
      <c r="X26" s="106"/>
      <c r="Y26" s="106"/>
      <c r="Z26" s="106"/>
      <c r="AA26" s="106"/>
      <c r="AB26" s="106"/>
      <c r="AC26" s="106"/>
      <c r="AD26" s="106"/>
      <c r="AE26" s="106"/>
      <c r="AF26" s="106"/>
      <c r="AG26" s="106"/>
      <c r="AH26" s="106"/>
      <c r="AI26" s="106"/>
      <c r="AJ26" s="106"/>
      <c r="AK26" s="106"/>
      <c r="AL26" s="106"/>
      <c r="AM26" s="107"/>
      <c r="AN26" s="114"/>
      <c r="AO26" s="115"/>
      <c r="AP26" s="115"/>
      <c r="AQ26" s="115"/>
      <c r="AR26" s="115"/>
      <c r="AS26" s="115"/>
      <c r="AT26" s="115"/>
      <c r="AU26" s="115"/>
      <c r="AV26" s="115"/>
      <c r="AW26" s="115"/>
      <c r="AX26" s="115"/>
      <c r="AY26" s="115"/>
      <c r="AZ26" s="115"/>
      <c r="BA26" s="115"/>
      <c r="BB26" s="115"/>
      <c r="BC26" s="115"/>
      <c r="BD26" s="115"/>
      <c r="BE26" s="115"/>
      <c r="BF26" s="115"/>
      <c r="BG26" s="116"/>
    </row>
    <row r="27" spans="2:59" ht="24.6" customHeight="1">
      <c r="B27" s="1">
        <v>8</v>
      </c>
      <c r="C27" s="99">
        <v>2013</v>
      </c>
      <c r="D27" s="100"/>
      <c r="E27" s="100"/>
      <c r="F27" s="7" t="s">
        <v>1</v>
      </c>
      <c r="G27" s="33">
        <v>4</v>
      </c>
      <c r="H27" s="7" t="s">
        <v>0</v>
      </c>
      <c r="I27" s="33">
        <v>1</v>
      </c>
      <c r="J27" s="9" t="s">
        <v>4</v>
      </c>
      <c r="M27" s="101">
        <v>2015</v>
      </c>
      <c r="N27" s="100"/>
      <c r="O27" s="100"/>
      <c r="P27" s="7" t="s">
        <v>1</v>
      </c>
      <c r="Q27" s="33">
        <v>3</v>
      </c>
      <c r="R27" s="7" t="s">
        <v>5</v>
      </c>
      <c r="S27" s="33">
        <v>31</v>
      </c>
      <c r="T27" s="9" t="s">
        <v>3</v>
      </c>
      <c r="W27" s="102" t="s">
        <v>45</v>
      </c>
      <c r="X27" s="103"/>
      <c r="Y27" s="103"/>
      <c r="Z27" s="103"/>
      <c r="AA27" s="103"/>
      <c r="AB27" s="103"/>
      <c r="AC27" s="103"/>
      <c r="AD27" s="103"/>
      <c r="AE27" s="103"/>
      <c r="AF27" s="103"/>
      <c r="AG27" s="103"/>
      <c r="AH27" s="103"/>
      <c r="AI27" s="103"/>
      <c r="AJ27" s="103"/>
      <c r="AK27" s="103"/>
      <c r="AL27" s="103"/>
      <c r="AM27" s="104"/>
      <c r="AN27" s="118" t="s">
        <v>40</v>
      </c>
      <c r="AO27" s="119"/>
      <c r="AP27" s="119"/>
      <c r="AQ27" s="119"/>
      <c r="AR27" s="119"/>
      <c r="AS27" s="119"/>
      <c r="AT27" s="119"/>
      <c r="AU27" s="119"/>
      <c r="AV27" s="119"/>
      <c r="AW27" s="119"/>
      <c r="AX27" s="119"/>
      <c r="AY27" s="119"/>
      <c r="AZ27" s="119"/>
      <c r="BA27" s="119"/>
      <c r="BB27" s="119"/>
      <c r="BC27" s="119"/>
      <c r="BD27" s="119"/>
      <c r="BE27" s="119"/>
      <c r="BF27" s="119"/>
      <c r="BG27" s="120"/>
    </row>
    <row r="28" spans="2:59" ht="24.6" customHeight="1">
      <c r="C28" s="28"/>
      <c r="D28" s="27"/>
      <c r="E28" s="17"/>
      <c r="F28" s="17"/>
      <c r="G28" s="117"/>
      <c r="H28" s="117"/>
      <c r="I28" s="117"/>
      <c r="J28" s="10"/>
      <c r="K28" s="8"/>
      <c r="L28" s="11"/>
      <c r="M28" s="48" t="s">
        <v>2</v>
      </c>
      <c r="N28" s="48"/>
      <c r="O28" s="48"/>
      <c r="P28" s="49">
        <f>IF(OR(C27="",G27="",I27="",M27="",Q27="",S27=""),"",IFERROR(DATEDIF(DATE(C27,G27,I27),DATE(M27,Q27,S27)+1,"Y"),"エラー"))</f>
        <v>2</v>
      </c>
      <c r="Q28" s="49"/>
      <c r="R28" s="17" t="s">
        <v>1</v>
      </c>
      <c r="S28" s="49">
        <f>IF(OR(C27="",G27="",I27="",M27="",Q27="",S27=""),"",IFERROR(DATEDIF(DATE(C27,G27,I27),DATE(M27,Q27,S27)+1,"YM"),"エラー"))</f>
        <v>0</v>
      </c>
      <c r="T28" s="49"/>
      <c r="U28" s="17" t="s">
        <v>0</v>
      </c>
      <c r="V28" s="8"/>
      <c r="W28" s="105"/>
      <c r="X28" s="106"/>
      <c r="Y28" s="106"/>
      <c r="Z28" s="106"/>
      <c r="AA28" s="106"/>
      <c r="AB28" s="106"/>
      <c r="AC28" s="106"/>
      <c r="AD28" s="106"/>
      <c r="AE28" s="106"/>
      <c r="AF28" s="106"/>
      <c r="AG28" s="106"/>
      <c r="AH28" s="106"/>
      <c r="AI28" s="106"/>
      <c r="AJ28" s="106"/>
      <c r="AK28" s="106"/>
      <c r="AL28" s="106"/>
      <c r="AM28" s="107"/>
      <c r="AN28" s="114"/>
      <c r="AO28" s="115"/>
      <c r="AP28" s="115"/>
      <c r="AQ28" s="115"/>
      <c r="AR28" s="115"/>
      <c r="AS28" s="115"/>
      <c r="AT28" s="115"/>
      <c r="AU28" s="115"/>
      <c r="AV28" s="115"/>
      <c r="AW28" s="115"/>
      <c r="AX28" s="115"/>
      <c r="AY28" s="115"/>
      <c r="AZ28" s="115"/>
      <c r="BA28" s="115"/>
      <c r="BB28" s="115"/>
      <c r="BC28" s="115"/>
      <c r="BD28" s="115"/>
      <c r="BE28" s="115"/>
      <c r="BF28" s="115"/>
      <c r="BG28" s="116"/>
    </row>
    <row r="29" spans="2:59" ht="24.6" customHeight="1">
      <c r="B29" s="1">
        <v>9</v>
      </c>
      <c r="C29" s="99"/>
      <c r="D29" s="100"/>
      <c r="E29" s="100"/>
      <c r="F29" s="7" t="s">
        <v>1</v>
      </c>
      <c r="G29" s="33"/>
      <c r="H29" s="7" t="s">
        <v>0</v>
      </c>
      <c r="I29" s="33"/>
      <c r="J29" s="9" t="s">
        <v>4</v>
      </c>
      <c r="M29" s="101"/>
      <c r="N29" s="100"/>
      <c r="O29" s="100"/>
      <c r="P29" s="7" t="s">
        <v>1</v>
      </c>
      <c r="Q29" s="33"/>
      <c r="R29" s="7" t="s">
        <v>5</v>
      </c>
      <c r="S29" s="33"/>
      <c r="T29" s="9" t="s">
        <v>3</v>
      </c>
      <c r="W29" s="102"/>
      <c r="X29" s="103"/>
      <c r="Y29" s="103"/>
      <c r="Z29" s="103"/>
      <c r="AA29" s="103"/>
      <c r="AB29" s="103"/>
      <c r="AC29" s="103"/>
      <c r="AD29" s="103"/>
      <c r="AE29" s="103"/>
      <c r="AF29" s="103"/>
      <c r="AG29" s="103"/>
      <c r="AH29" s="103"/>
      <c r="AI29" s="103"/>
      <c r="AJ29" s="103"/>
      <c r="AK29" s="103"/>
      <c r="AL29" s="103"/>
      <c r="AM29" s="104"/>
      <c r="AN29" s="121"/>
      <c r="AO29" s="122"/>
      <c r="AP29" s="122"/>
      <c r="AQ29" s="122"/>
      <c r="AR29" s="122"/>
      <c r="AS29" s="122"/>
      <c r="AT29" s="122"/>
      <c r="AU29" s="122"/>
      <c r="AV29" s="122"/>
      <c r="AW29" s="122"/>
      <c r="AX29" s="122"/>
      <c r="AY29" s="122"/>
      <c r="AZ29" s="122"/>
      <c r="BA29" s="122"/>
      <c r="BB29" s="122"/>
      <c r="BC29" s="122"/>
      <c r="BD29" s="122"/>
      <c r="BE29" s="122"/>
      <c r="BF29" s="122"/>
      <c r="BG29" s="123"/>
    </row>
    <row r="30" spans="2:59" ht="24.6" customHeight="1">
      <c r="C30" s="28"/>
      <c r="D30" s="27"/>
      <c r="E30" s="17"/>
      <c r="F30" s="17"/>
      <c r="G30" s="117"/>
      <c r="H30" s="117"/>
      <c r="I30" s="117"/>
      <c r="J30" s="10"/>
      <c r="K30" s="8"/>
      <c r="L30" s="11"/>
      <c r="M30" s="48" t="s">
        <v>2</v>
      </c>
      <c r="N30" s="48"/>
      <c r="O30" s="48"/>
      <c r="P30" s="49" t="str">
        <f>IF(OR(C29="",G29="",I29="",M29="",Q29="",S29=""),"",IFERROR(DATEDIF(DATE(C29,G29,I29),DATE(M29,Q29,S29)+1,"Y"),"エラー"))</f>
        <v/>
      </c>
      <c r="Q30" s="49"/>
      <c r="R30" s="17" t="s">
        <v>1</v>
      </c>
      <c r="S30" s="49" t="str">
        <f>IF(OR(C29="",G29="",I29="",M29="",Q29="",S29=""),"",IFERROR(DATEDIF(DATE(C29,G29,I29),DATE(M29,Q29,S29)+1,"YM"),"エラー"))</f>
        <v/>
      </c>
      <c r="T30" s="49"/>
      <c r="U30" s="17" t="s">
        <v>0</v>
      </c>
      <c r="V30" s="8"/>
      <c r="W30" s="105"/>
      <c r="X30" s="106"/>
      <c r="Y30" s="106"/>
      <c r="Z30" s="106"/>
      <c r="AA30" s="106"/>
      <c r="AB30" s="106"/>
      <c r="AC30" s="106"/>
      <c r="AD30" s="106"/>
      <c r="AE30" s="106"/>
      <c r="AF30" s="106"/>
      <c r="AG30" s="106"/>
      <c r="AH30" s="106"/>
      <c r="AI30" s="106"/>
      <c r="AJ30" s="106"/>
      <c r="AK30" s="106"/>
      <c r="AL30" s="106"/>
      <c r="AM30" s="107"/>
      <c r="AN30" s="124"/>
      <c r="AO30" s="125"/>
      <c r="AP30" s="125"/>
      <c r="AQ30" s="125"/>
      <c r="AR30" s="125"/>
      <c r="AS30" s="125"/>
      <c r="AT30" s="125"/>
      <c r="AU30" s="125"/>
      <c r="AV30" s="125"/>
      <c r="AW30" s="125"/>
      <c r="AX30" s="125"/>
      <c r="AY30" s="125"/>
      <c r="AZ30" s="125"/>
      <c r="BA30" s="125"/>
      <c r="BB30" s="125"/>
      <c r="BC30" s="125"/>
      <c r="BD30" s="125"/>
      <c r="BE30" s="125"/>
      <c r="BF30" s="125"/>
      <c r="BG30" s="126"/>
    </row>
    <row r="31" spans="2:59" ht="24.6" customHeight="1">
      <c r="B31" s="1">
        <v>10</v>
      </c>
      <c r="C31" s="99"/>
      <c r="D31" s="100"/>
      <c r="E31" s="100"/>
      <c r="F31" s="7" t="s">
        <v>1</v>
      </c>
      <c r="G31" s="33"/>
      <c r="H31" s="7" t="s">
        <v>0</v>
      </c>
      <c r="I31" s="33"/>
      <c r="J31" s="9" t="s">
        <v>4</v>
      </c>
      <c r="M31" s="101"/>
      <c r="N31" s="100"/>
      <c r="O31" s="100"/>
      <c r="P31" s="7" t="s">
        <v>1</v>
      </c>
      <c r="Q31" s="33"/>
      <c r="R31" s="7" t="s">
        <v>5</v>
      </c>
      <c r="S31" s="33"/>
      <c r="T31" s="9" t="s">
        <v>3</v>
      </c>
      <c r="W31" s="102"/>
      <c r="X31" s="103"/>
      <c r="Y31" s="103"/>
      <c r="Z31" s="103"/>
      <c r="AA31" s="103"/>
      <c r="AB31" s="103"/>
      <c r="AC31" s="103"/>
      <c r="AD31" s="103"/>
      <c r="AE31" s="103"/>
      <c r="AF31" s="103"/>
      <c r="AG31" s="103"/>
      <c r="AH31" s="103"/>
      <c r="AI31" s="103"/>
      <c r="AJ31" s="103"/>
      <c r="AK31" s="103"/>
      <c r="AL31" s="103"/>
      <c r="AM31" s="104"/>
      <c r="AN31" s="121"/>
      <c r="AO31" s="122"/>
      <c r="AP31" s="122"/>
      <c r="AQ31" s="122"/>
      <c r="AR31" s="122"/>
      <c r="AS31" s="122"/>
      <c r="AT31" s="122"/>
      <c r="AU31" s="122"/>
      <c r="AV31" s="122"/>
      <c r="AW31" s="122"/>
      <c r="AX31" s="122"/>
      <c r="AY31" s="122"/>
      <c r="AZ31" s="122"/>
      <c r="BA31" s="122"/>
      <c r="BB31" s="122"/>
      <c r="BC31" s="122"/>
      <c r="BD31" s="122"/>
      <c r="BE31" s="122"/>
      <c r="BF31" s="122"/>
      <c r="BG31" s="123"/>
    </row>
    <row r="32" spans="2:59" ht="24.6" customHeight="1">
      <c r="C32" s="28"/>
      <c r="D32" s="27"/>
      <c r="E32" s="17"/>
      <c r="F32" s="17"/>
      <c r="G32" s="117"/>
      <c r="H32" s="117"/>
      <c r="I32" s="117"/>
      <c r="J32" s="10"/>
      <c r="K32" s="8"/>
      <c r="L32" s="11"/>
      <c r="M32" s="48" t="s">
        <v>2</v>
      </c>
      <c r="N32" s="48"/>
      <c r="O32" s="48"/>
      <c r="P32" s="49" t="str">
        <f>IF(OR(C31="",G31="",I31="",M31="",Q31="",S31=""),"",IFERROR(DATEDIF(DATE(C31,G31,I31),DATE(M31,Q31,S31)+1,"Y"),"エラー"))</f>
        <v/>
      </c>
      <c r="Q32" s="49"/>
      <c r="R32" s="17" t="s">
        <v>1</v>
      </c>
      <c r="S32" s="49" t="str">
        <f>IF(OR(C31="",G31="",I31="",M31="",Q31="",S31=""),"",IFERROR(DATEDIF(DATE(C31,G31,I31),DATE(M31,Q31,S31)+1,"YM"),"エラー"))</f>
        <v/>
      </c>
      <c r="T32" s="49"/>
      <c r="U32" s="17" t="s">
        <v>0</v>
      </c>
      <c r="V32" s="8"/>
      <c r="W32" s="105"/>
      <c r="X32" s="106"/>
      <c r="Y32" s="106"/>
      <c r="Z32" s="106"/>
      <c r="AA32" s="106"/>
      <c r="AB32" s="106"/>
      <c r="AC32" s="106"/>
      <c r="AD32" s="106"/>
      <c r="AE32" s="106"/>
      <c r="AF32" s="106"/>
      <c r="AG32" s="106"/>
      <c r="AH32" s="106"/>
      <c r="AI32" s="106"/>
      <c r="AJ32" s="106"/>
      <c r="AK32" s="106"/>
      <c r="AL32" s="106"/>
      <c r="AM32" s="107"/>
      <c r="AN32" s="124"/>
      <c r="AO32" s="125"/>
      <c r="AP32" s="125"/>
      <c r="AQ32" s="125"/>
      <c r="AR32" s="125"/>
      <c r="AS32" s="125"/>
      <c r="AT32" s="125"/>
      <c r="AU32" s="125"/>
      <c r="AV32" s="125"/>
      <c r="AW32" s="125"/>
      <c r="AX32" s="125"/>
      <c r="AY32" s="125"/>
      <c r="AZ32" s="125"/>
      <c r="BA32" s="125"/>
      <c r="BB32" s="125"/>
      <c r="BC32" s="125"/>
      <c r="BD32" s="125"/>
      <c r="BE32" s="125"/>
      <c r="BF32" s="125"/>
      <c r="BG32" s="126"/>
    </row>
    <row r="33" spans="2:59" ht="24.6" customHeight="1">
      <c r="B33" s="1">
        <v>11</v>
      </c>
      <c r="C33" s="99"/>
      <c r="D33" s="100"/>
      <c r="E33" s="100"/>
      <c r="F33" s="7" t="s">
        <v>1</v>
      </c>
      <c r="G33" s="33"/>
      <c r="H33" s="7" t="s">
        <v>0</v>
      </c>
      <c r="I33" s="33"/>
      <c r="J33" s="9" t="s">
        <v>4</v>
      </c>
      <c r="M33" s="101"/>
      <c r="N33" s="100"/>
      <c r="O33" s="100"/>
      <c r="P33" s="7" t="s">
        <v>1</v>
      </c>
      <c r="Q33" s="33"/>
      <c r="R33" s="7" t="s">
        <v>5</v>
      </c>
      <c r="S33" s="33"/>
      <c r="T33" s="9" t="s">
        <v>3</v>
      </c>
      <c r="W33" s="102"/>
      <c r="X33" s="103"/>
      <c r="Y33" s="103"/>
      <c r="Z33" s="103"/>
      <c r="AA33" s="103"/>
      <c r="AB33" s="103"/>
      <c r="AC33" s="103"/>
      <c r="AD33" s="103"/>
      <c r="AE33" s="103"/>
      <c r="AF33" s="103"/>
      <c r="AG33" s="103"/>
      <c r="AH33" s="103"/>
      <c r="AI33" s="103"/>
      <c r="AJ33" s="103"/>
      <c r="AK33" s="103"/>
      <c r="AL33" s="103"/>
      <c r="AM33" s="104"/>
      <c r="AN33" s="121"/>
      <c r="AO33" s="122"/>
      <c r="AP33" s="122"/>
      <c r="AQ33" s="122"/>
      <c r="AR33" s="122"/>
      <c r="AS33" s="122"/>
      <c r="AT33" s="122"/>
      <c r="AU33" s="122"/>
      <c r="AV33" s="122"/>
      <c r="AW33" s="122"/>
      <c r="AX33" s="122"/>
      <c r="AY33" s="122"/>
      <c r="AZ33" s="122"/>
      <c r="BA33" s="122"/>
      <c r="BB33" s="122"/>
      <c r="BC33" s="122"/>
      <c r="BD33" s="122"/>
      <c r="BE33" s="122"/>
      <c r="BF33" s="122"/>
      <c r="BG33" s="123"/>
    </row>
    <row r="34" spans="2:59" ht="24.6" customHeight="1">
      <c r="C34" s="28"/>
      <c r="D34" s="27"/>
      <c r="E34" s="17"/>
      <c r="F34" s="17"/>
      <c r="G34" s="117"/>
      <c r="H34" s="117"/>
      <c r="I34" s="117"/>
      <c r="J34" s="10"/>
      <c r="K34" s="8"/>
      <c r="L34" s="11"/>
      <c r="M34" s="48" t="s">
        <v>2</v>
      </c>
      <c r="N34" s="48"/>
      <c r="O34" s="48"/>
      <c r="P34" s="49" t="str">
        <f>IF(OR(C33="",G33="",I33="",M33="",Q33="",S33=""),"",IFERROR(DATEDIF(DATE(C33,G33,I33),DATE(M33,Q33,S33)+1,"Y"),"エラー"))</f>
        <v/>
      </c>
      <c r="Q34" s="49"/>
      <c r="R34" s="17" t="s">
        <v>1</v>
      </c>
      <c r="S34" s="49" t="str">
        <f>IF(OR(C33="",G33="",I33="",M33="",Q33="",S33=""),"",IFERROR(DATEDIF(DATE(C33,G33,I33),DATE(M33,Q33,S33)+1,"YM"),"エラー"))</f>
        <v/>
      </c>
      <c r="T34" s="49"/>
      <c r="U34" s="17" t="s">
        <v>0</v>
      </c>
      <c r="V34" s="8"/>
      <c r="W34" s="105"/>
      <c r="X34" s="106"/>
      <c r="Y34" s="106"/>
      <c r="Z34" s="106"/>
      <c r="AA34" s="106"/>
      <c r="AB34" s="106"/>
      <c r="AC34" s="106"/>
      <c r="AD34" s="106"/>
      <c r="AE34" s="106"/>
      <c r="AF34" s="106"/>
      <c r="AG34" s="106"/>
      <c r="AH34" s="106"/>
      <c r="AI34" s="106"/>
      <c r="AJ34" s="106"/>
      <c r="AK34" s="106"/>
      <c r="AL34" s="106"/>
      <c r="AM34" s="107"/>
      <c r="AN34" s="124"/>
      <c r="AO34" s="125"/>
      <c r="AP34" s="125"/>
      <c r="AQ34" s="125"/>
      <c r="AR34" s="125"/>
      <c r="AS34" s="125"/>
      <c r="AT34" s="125"/>
      <c r="AU34" s="125"/>
      <c r="AV34" s="125"/>
      <c r="AW34" s="125"/>
      <c r="AX34" s="125"/>
      <c r="AY34" s="125"/>
      <c r="AZ34" s="125"/>
      <c r="BA34" s="125"/>
      <c r="BB34" s="125"/>
      <c r="BC34" s="125"/>
      <c r="BD34" s="125"/>
      <c r="BE34" s="125"/>
      <c r="BF34" s="125"/>
      <c r="BG34" s="126"/>
    </row>
    <row r="35" spans="2:59" ht="24.6" customHeight="1">
      <c r="B35" s="1">
        <v>12</v>
      </c>
      <c r="C35" s="99"/>
      <c r="D35" s="100"/>
      <c r="E35" s="100"/>
      <c r="F35" s="7" t="s">
        <v>1</v>
      </c>
      <c r="G35" s="33"/>
      <c r="H35" s="7" t="s">
        <v>0</v>
      </c>
      <c r="I35" s="33"/>
      <c r="J35" s="9" t="s">
        <v>4</v>
      </c>
      <c r="M35" s="101"/>
      <c r="N35" s="100"/>
      <c r="O35" s="100"/>
      <c r="P35" s="7" t="s">
        <v>1</v>
      </c>
      <c r="Q35" s="33"/>
      <c r="R35" s="7" t="s">
        <v>5</v>
      </c>
      <c r="S35" s="33"/>
      <c r="T35" s="9" t="s">
        <v>3</v>
      </c>
      <c r="W35" s="102"/>
      <c r="X35" s="103"/>
      <c r="Y35" s="103"/>
      <c r="Z35" s="103"/>
      <c r="AA35" s="103"/>
      <c r="AB35" s="103"/>
      <c r="AC35" s="103"/>
      <c r="AD35" s="103"/>
      <c r="AE35" s="103"/>
      <c r="AF35" s="103"/>
      <c r="AG35" s="103"/>
      <c r="AH35" s="103"/>
      <c r="AI35" s="103"/>
      <c r="AJ35" s="103"/>
      <c r="AK35" s="103"/>
      <c r="AL35" s="103"/>
      <c r="AM35" s="104"/>
      <c r="AN35" s="121"/>
      <c r="AO35" s="122"/>
      <c r="AP35" s="122"/>
      <c r="AQ35" s="122"/>
      <c r="AR35" s="122"/>
      <c r="AS35" s="122"/>
      <c r="AT35" s="122"/>
      <c r="AU35" s="122"/>
      <c r="AV35" s="122"/>
      <c r="AW35" s="122"/>
      <c r="AX35" s="122"/>
      <c r="AY35" s="122"/>
      <c r="AZ35" s="122"/>
      <c r="BA35" s="122"/>
      <c r="BB35" s="122"/>
      <c r="BC35" s="122"/>
      <c r="BD35" s="122"/>
      <c r="BE35" s="122"/>
      <c r="BF35" s="122"/>
      <c r="BG35" s="123"/>
    </row>
    <row r="36" spans="2:59" ht="24.6" customHeight="1">
      <c r="C36" s="28"/>
      <c r="D36" s="27"/>
      <c r="E36" s="17"/>
      <c r="F36" s="17"/>
      <c r="G36" s="117"/>
      <c r="H36" s="117"/>
      <c r="I36" s="117"/>
      <c r="J36" s="10"/>
      <c r="K36" s="8"/>
      <c r="L36" s="11"/>
      <c r="M36" s="48" t="s">
        <v>2</v>
      </c>
      <c r="N36" s="48"/>
      <c r="O36" s="48"/>
      <c r="P36" s="49" t="str">
        <f>IF(OR(C35="",G35="",I35="",M35="",Q35="",S35=""),"",IFERROR(DATEDIF(DATE(C35,G35,I35),DATE(M35,Q35,S35)+1,"Y"),"エラー"))</f>
        <v/>
      </c>
      <c r="Q36" s="49"/>
      <c r="R36" s="17" t="s">
        <v>1</v>
      </c>
      <c r="S36" s="49" t="str">
        <f>IF(OR(C35="",G35="",I35="",M35="",Q35="",S35=""),"",IFERROR(DATEDIF(DATE(C35,G35,I35),DATE(M35,Q35,S35)+1,"YM"),"エラー"))</f>
        <v/>
      </c>
      <c r="T36" s="49"/>
      <c r="U36" s="17" t="s">
        <v>0</v>
      </c>
      <c r="V36" s="8"/>
      <c r="W36" s="105"/>
      <c r="X36" s="106"/>
      <c r="Y36" s="106"/>
      <c r="Z36" s="106"/>
      <c r="AA36" s="106"/>
      <c r="AB36" s="106"/>
      <c r="AC36" s="106"/>
      <c r="AD36" s="106"/>
      <c r="AE36" s="106"/>
      <c r="AF36" s="106"/>
      <c r="AG36" s="106"/>
      <c r="AH36" s="106"/>
      <c r="AI36" s="106"/>
      <c r="AJ36" s="106"/>
      <c r="AK36" s="106"/>
      <c r="AL36" s="106"/>
      <c r="AM36" s="107"/>
      <c r="AN36" s="124"/>
      <c r="AO36" s="125"/>
      <c r="AP36" s="125"/>
      <c r="AQ36" s="125"/>
      <c r="AR36" s="125"/>
      <c r="AS36" s="125"/>
      <c r="AT36" s="125"/>
      <c r="AU36" s="125"/>
      <c r="AV36" s="125"/>
      <c r="AW36" s="125"/>
      <c r="AX36" s="125"/>
      <c r="AY36" s="125"/>
      <c r="AZ36" s="125"/>
      <c r="BA36" s="125"/>
      <c r="BB36" s="125"/>
      <c r="BC36" s="125"/>
      <c r="BD36" s="125"/>
      <c r="BE36" s="125"/>
      <c r="BF36" s="125"/>
      <c r="BG36" s="126"/>
    </row>
    <row r="37" spans="2:59" ht="24.6" customHeight="1">
      <c r="B37" s="1">
        <v>13</v>
      </c>
      <c r="C37" s="99"/>
      <c r="D37" s="100"/>
      <c r="E37" s="100"/>
      <c r="F37" s="7" t="s">
        <v>1</v>
      </c>
      <c r="G37" s="33"/>
      <c r="H37" s="7" t="s">
        <v>0</v>
      </c>
      <c r="I37" s="33"/>
      <c r="J37" s="9" t="s">
        <v>4</v>
      </c>
      <c r="M37" s="101"/>
      <c r="N37" s="100"/>
      <c r="O37" s="100"/>
      <c r="P37" s="7" t="s">
        <v>1</v>
      </c>
      <c r="Q37" s="33"/>
      <c r="R37" s="7" t="s">
        <v>5</v>
      </c>
      <c r="S37" s="33"/>
      <c r="T37" s="9" t="s">
        <v>3</v>
      </c>
      <c r="W37" s="102"/>
      <c r="X37" s="103"/>
      <c r="Y37" s="103"/>
      <c r="Z37" s="103"/>
      <c r="AA37" s="103"/>
      <c r="AB37" s="103"/>
      <c r="AC37" s="103"/>
      <c r="AD37" s="103"/>
      <c r="AE37" s="103"/>
      <c r="AF37" s="103"/>
      <c r="AG37" s="103"/>
      <c r="AH37" s="103"/>
      <c r="AI37" s="103"/>
      <c r="AJ37" s="103"/>
      <c r="AK37" s="103"/>
      <c r="AL37" s="103"/>
      <c r="AM37" s="104"/>
      <c r="AN37" s="121"/>
      <c r="AO37" s="122"/>
      <c r="AP37" s="122"/>
      <c r="AQ37" s="122"/>
      <c r="AR37" s="122"/>
      <c r="AS37" s="122"/>
      <c r="AT37" s="122"/>
      <c r="AU37" s="122"/>
      <c r="AV37" s="122"/>
      <c r="AW37" s="122"/>
      <c r="AX37" s="122"/>
      <c r="AY37" s="122"/>
      <c r="AZ37" s="122"/>
      <c r="BA37" s="122"/>
      <c r="BB37" s="122"/>
      <c r="BC37" s="122"/>
      <c r="BD37" s="122"/>
      <c r="BE37" s="122"/>
      <c r="BF37" s="122"/>
      <c r="BG37" s="123"/>
    </row>
    <row r="38" spans="2:59" ht="24.6" customHeight="1">
      <c r="C38" s="28"/>
      <c r="D38" s="27"/>
      <c r="E38" s="17"/>
      <c r="F38" s="17"/>
      <c r="G38" s="117"/>
      <c r="H38" s="117"/>
      <c r="I38" s="117"/>
      <c r="J38" s="10"/>
      <c r="K38" s="8"/>
      <c r="L38" s="11"/>
      <c r="M38" s="48" t="s">
        <v>2</v>
      </c>
      <c r="N38" s="48"/>
      <c r="O38" s="48"/>
      <c r="P38" s="49" t="str">
        <f>IF(OR(C37="",G37="",I37="",M37="",Q37="",S37=""),"",IFERROR(DATEDIF(DATE(C37,G37,I37),DATE(M37,Q37,S37)+1,"Y"),"エラー"))</f>
        <v/>
      </c>
      <c r="Q38" s="49"/>
      <c r="R38" s="17" t="s">
        <v>1</v>
      </c>
      <c r="S38" s="49" t="str">
        <f>IF(OR(C37="",G37="",I37="",M37="",Q37="",S37=""),"",IFERROR(DATEDIF(DATE(C37,G37,I37),DATE(M37,Q37,S37)+1,"YM"),"エラー"))</f>
        <v/>
      </c>
      <c r="T38" s="49"/>
      <c r="U38" s="17" t="s">
        <v>0</v>
      </c>
      <c r="V38" s="8"/>
      <c r="W38" s="105"/>
      <c r="X38" s="106"/>
      <c r="Y38" s="106"/>
      <c r="Z38" s="106"/>
      <c r="AA38" s="106"/>
      <c r="AB38" s="106"/>
      <c r="AC38" s="106"/>
      <c r="AD38" s="106"/>
      <c r="AE38" s="106"/>
      <c r="AF38" s="106"/>
      <c r="AG38" s="106"/>
      <c r="AH38" s="106"/>
      <c r="AI38" s="106"/>
      <c r="AJ38" s="106"/>
      <c r="AK38" s="106"/>
      <c r="AL38" s="106"/>
      <c r="AM38" s="107"/>
      <c r="AN38" s="124"/>
      <c r="AO38" s="125"/>
      <c r="AP38" s="125"/>
      <c r="AQ38" s="125"/>
      <c r="AR38" s="125"/>
      <c r="AS38" s="125"/>
      <c r="AT38" s="125"/>
      <c r="AU38" s="125"/>
      <c r="AV38" s="125"/>
      <c r="AW38" s="125"/>
      <c r="AX38" s="125"/>
      <c r="AY38" s="125"/>
      <c r="AZ38" s="125"/>
      <c r="BA38" s="125"/>
      <c r="BB38" s="125"/>
      <c r="BC38" s="125"/>
      <c r="BD38" s="125"/>
      <c r="BE38" s="125"/>
      <c r="BF38" s="125"/>
      <c r="BG38" s="126"/>
    </row>
    <row r="39" spans="2:59" ht="24.6" customHeight="1">
      <c r="B39" s="1">
        <v>14</v>
      </c>
      <c r="C39" s="99"/>
      <c r="D39" s="100"/>
      <c r="E39" s="100"/>
      <c r="F39" s="7" t="s">
        <v>1</v>
      </c>
      <c r="G39" s="33"/>
      <c r="H39" s="7" t="s">
        <v>0</v>
      </c>
      <c r="I39" s="33"/>
      <c r="J39" s="9" t="s">
        <v>4</v>
      </c>
      <c r="M39" s="101"/>
      <c r="N39" s="100"/>
      <c r="O39" s="100"/>
      <c r="P39" s="7" t="s">
        <v>1</v>
      </c>
      <c r="Q39" s="33"/>
      <c r="R39" s="7" t="s">
        <v>5</v>
      </c>
      <c r="S39" s="33"/>
      <c r="T39" s="9" t="s">
        <v>3</v>
      </c>
      <c r="W39" s="102"/>
      <c r="X39" s="103"/>
      <c r="Y39" s="103"/>
      <c r="Z39" s="103"/>
      <c r="AA39" s="103"/>
      <c r="AB39" s="103"/>
      <c r="AC39" s="103"/>
      <c r="AD39" s="103"/>
      <c r="AE39" s="103"/>
      <c r="AF39" s="103"/>
      <c r="AG39" s="103"/>
      <c r="AH39" s="103"/>
      <c r="AI39" s="103"/>
      <c r="AJ39" s="103"/>
      <c r="AK39" s="103"/>
      <c r="AL39" s="103"/>
      <c r="AM39" s="104"/>
      <c r="AN39" s="121"/>
      <c r="AO39" s="122"/>
      <c r="AP39" s="122"/>
      <c r="AQ39" s="122"/>
      <c r="AR39" s="122"/>
      <c r="AS39" s="122"/>
      <c r="AT39" s="122"/>
      <c r="AU39" s="122"/>
      <c r="AV39" s="122"/>
      <c r="AW39" s="122"/>
      <c r="AX39" s="122"/>
      <c r="AY39" s="122"/>
      <c r="AZ39" s="122"/>
      <c r="BA39" s="122"/>
      <c r="BB39" s="122"/>
      <c r="BC39" s="122"/>
      <c r="BD39" s="122"/>
      <c r="BE39" s="122"/>
      <c r="BF39" s="122"/>
      <c r="BG39" s="123"/>
    </row>
    <row r="40" spans="2:59" ht="24.6" customHeight="1">
      <c r="C40" s="28"/>
      <c r="D40" s="27"/>
      <c r="E40" s="17"/>
      <c r="F40" s="17"/>
      <c r="G40" s="117"/>
      <c r="H40" s="117"/>
      <c r="I40" s="117"/>
      <c r="J40" s="10"/>
      <c r="K40" s="8"/>
      <c r="L40" s="11"/>
      <c r="M40" s="48" t="s">
        <v>2</v>
      </c>
      <c r="N40" s="48"/>
      <c r="O40" s="48"/>
      <c r="P40" s="49" t="str">
        <f>IF(OR(C39="",G39="",I39="",M39="",Q39="",S39=""),"",IFERROR(DATEDIF(DATE(C39,G39,I39),DATE(M39,Q39,S39)+1,"Y"),"エラー"))</f>
        <v/>
      </c>
      <c r="Q40" s="49"/>
      <c r="R40" s="17" t="s">
        <v>1</v>
      </c>
      <c r="S40" s="49" t="str">
        <f>IF(OR(C39="",G39="",I39="",M39="",Q39="",S39=""),"",IFERROR(DATEDIF(DATE(C39,G39,I39),DATE(M39,Q39,S39)+1,"YM"),"エラー"))</f>
        <v/>
      </c>
      <c r="T40" s="49"/>
      <c r="U40" s="17" t="s">
        <v>0</v>
      </c>
      <c r="V40" s="8"/>
      <c r="W40" s="105"/>
      <c r="X40" s="106"/>
      <c r="Y40" s="106"/>
      <c r="Z40" s="106"/>
      <c r="AA40" s="106"/>
      <c r="AB40" s="106"/>
      <c r="AC40" s="106"/>
      <c r="AD40" s="106"/>
      <c r="AE40" s="106"/>
      <c r="AF40" s="106"/>
      <c r="AG40" s="106"/>
      <c r="AH40" s="106"/>
      <c r="AI40" s="106"/>
      <c r="AJ40" s="106"/>
      <c r="AK40" s="106"/>
      <c r="AL40" s="106"/>
      <c r="AM40" s="107"/>
      <c r="AN40" s="124"/>
      <c r="AO40" s="125"/>
      <c r="AP40" s="125"/>
      <c r="AQ40" s="125"/>
      <c r="AR40" s="125"/>
      <c r="AS40" s="125"/>
      <c r="AT40" s="125"/>
      <c r="AU40" s="125"/>
      <c r="AV40" s="125"/>
      <c r="AW40" s="125"/>
      <c r="AX40" s="125"/>
      <c r="AY40" s="125"/>
      <c r="AZ40" s="125"/>
      <c r="BA40" s="125"/>
      <c r="BB40" s="125"/>
      <c r="BC40" s="125"/>
      <c r="BD40" s="125"/>
      <c r="BE40" s="125"/>
      <c r="BF40" s="125"/>
      <c r="BG40" s="126"/>
    </row>
    <row r="41" spans="2:59" ht="24.6" customHeight="1">
      <c r="B41" s="1">
        <v>15</v>
      </c>
      <c r="C41" s="99"/>
      <c r="D41" s="100"/>
      <c r="E41" s="100"/>
      <c r="F41" s="7" t="s">
        <v>1</v>
      </c>
      <c r="G41" s="33"/>
      <c r="H41" s="7" t="s">
        <v>0</v>
      </c>
      <c r="I41" s="33"/>
      <c r="J41" s="9" t="s">
        <v>4</v>
      </c>
      <c r="M41" s="101"/>
      <c r="N41" s="100"/>
      <c r="O41" s="100"/>
      <c r="P41" s="7" t="s">
        <v>1</v>
      </c>
      <c r="Q41" s="33"/>
      <c r="R41" s="7" t="s">
        <v>5</v>
      </c>
      <c r="S41" s="33"/>
      <c r="T41" s="9" t="s">
        <v>3</v>
      </c>
      <c r="W41" s="102"/>
      <c r="X41" s="103"/>
      <c r="Y41" s="103"/>
      <c r="Z41" s="103"/>
      <c r="AA41" s="103"/>
      <c r="AB41" s="103"/>
      <c r="AC41" s="103"/>
      <c r="AD41" s="103"/>
      <c r="AE41" s="103"/>
      <c r="AF41" s="103"/>
      <c r="AG41" s="103"/>
      <c r="AH41" s="103"/>
      <c r="AI41" s="103"/>
      <c r="AJ41" s="103"/>
      <c r="AK41" s="103"/>
      <c r="AL41" s="103"/>
      <c r="AM41" s="104"/>
      <c r="AN41" s="121"/>
      <c r="AO41" s="122"/>
      <c r="AP41" s="122"/>
      <c r="AQ41" s="122"/>
      <c r="AR41" s="122"/>
      <c r="AS41" s="122"/>
      <c r="AT41" s="122"/>
      <c r="AU41" s="122"/>
      <c r="AV41" s="122"/>
      <c r="AW41" s="122"/>
      <c r="AX41" s="122"/>
      <c r="AY41" s="122"/>
      <c r="AZ41" s="122"/>
      <c r="BA41" s="122"/>
      <c r="BB41" s="122"/>
      <c r="BC41" s="122"/>
      <c r="BD41" s="122"/>
      <c r="BE41" s="122"/>
      <c r="BF41" s="122"/>
      <c r="BG41" s="123"/>
    </row>
    <row r="42" spans="2:59" ht="24.6" customHeight="1">
      <c r="C42" s="28"/>
      <c r="D42" s="27"/>
      <c r="E42" s="17"/>
      <c r="F42" s="17"/>
      <c r="G42" s="117"/>
      <c r="H42" s="117"/>
      <c r="I42" s="117"/>
      <c r="J42" s="10"/>
      <c r="K42" s="8"/>
      <c r="L42" s="11"/>
      <c r="M42" s="48" t="s">
        <v>2</v>
      </c>
      <c r="N42" s="48"/>
      <c r="O42" s="48"/>
      <c r="P42" s="49" t="str">
        <f>IF(OR(C41="",G41="",I41="",M41="",Q41="",S41=""),"",IFERROR(DATEDIF(DATE(C41,G41,I41),DATE(M41,Q41,S41)+1,"Y"),"エラー"))</f>
        <v/>
      </c>
      <c r="Q42" s="49"/>
      <c r="R42" s="17" t="s">
        <v>1</v>
      </c>
      <c r="S42" s="49" t="str">
        <f>IF(OR(C41="",G41="",I41="",M41="",Q41="",S41=""),"",IFERROR(DATEDIF(DATE(C41,G41,I41),DATE(M41,Q41,S41)+1,"YM"),"エラー"))</f>
        <v/>
      </c>
      <c r="T42" s="49"/>
      <c r="U42" s="17" t="s">
        <v>0</v>
      </c>
      <c r="V42" s="8"/>
      <c r="W42" s="105"/>
      <c r="X42" s="106"/>
      <c r="Y42" s="106"/>
      <c r="Z42" s="106"/>
      <c r="AA42" s="106"/>
      <c r="AB42" s="106"/>
      <c r="AC42" s="106"/>
      <c r="AD42" s="106"/>
      <c r="AE42" s="106"/>
      <c r="AF42" s="106"/>
      <c r="AG42" s="106"/>
      <c r="AH42" s="106"/>
      <c r="AI42" s="106"/>
      <c r="AJ42" s="106"/>
      <c r="AK42" s="106"/>
      <c r="AL42" s="106"/>
      <c r="AM42" s="107"/>
      <c r="AN42" s="124"/>
      <c r="AO42" s="125"/>
      <c r="AP42" s="125"/>
      <c r="AQ42" s="125"/>
      <c r="AR42" s="125"/>
      <c r="AS42" s="125"/>
      <c r="AT42" s="125"/>
      <c r="AU42" s="125"/>
      <c r="AV42" s="125"/>
      <c r="AW42" s="125"/>
      <c r="AX42" s="125"/>
      <c r="AY42" s="125"/>
      <c r="AZ42" s="125"/>
      <c r="BA42" s="125"/>
      <c r="BB42" s="125"/>
      <c r="BC42" s="125"/>
      <c r="BD42" s="125"/>
      <c r="BE42" s="125"/>
      <c r="BF42" s="125"/>
      <c r="BG42" s="126"/>
    </row>
    <row r="43" spans="2:59" ht="24.6" customHeight="1">
      <c r="B43" s="1">
        <v>16</v>
      </c>
      <c r="C43" s="99"/>
      <c r="D43" s="100"/>
      <c r="E43" s="100"/>
      <c r="F43" s="7" t="s">
        <v>1</v>
      </c>
      <c r="G43" s="33"/>
      <c r="H43" s="7" t="s">
        <v>0</v>
      </c>
      <c r="I43" s="33"/>
      <c r="J43" s="9" t="s">
        <v>4</v>
      </c>
      <c r="M43" s="101"/>
      <c r="N43" s="100"/>
      <c r="O43" s="100"/>
      <c r="P43" s="7" t="s">
        <v>1</v>
      </c>
      <c r="Q43" s="33"/>
      <c r="R43" s="7" t="s">
        <v>5</v>
      </c>
      <c r="S43" s="33"/>
      <c r="T43" s="9" t="s">
        <v>3</v>
      </c>
      <c r="W43" s="102"/>
      <c r="X43" s="103"/>
      <c r="Y43" s="103"/>
      <c r="Z43" s="103"/>
      <c r="AA43" s="103"/>
      <c r="AB43" s="103"/>
      <c r="AC43" s="103"/>
      <c r="AD43" s="103"/>
      <c r="AE43" s="103"/>
      <c r="AF43" s="103"/>
      <c r="AG43" s="103"/>
      <c r="AH43" s="103"/>
      <c r="AI43" s="103"/>
      <c r="AJ43" s="103"/>
      <c r="AK43" s="103"/>
      <c r="AL43" s="103"/>
      <c r="AM43" s="104"/>
      <c r="AN43" s="121"/>
      <c r="AO43" s="122"/>
      <c r="AP43" s="122"/>
      <c r="AQ43" s="122"/>
      <c r="AR43" s="122"/>
      <c r="AS43" s="122"/>
      <c r="AT43" s="122"/>
      <c r="AU43" s="122"/>
      <c r="AV43" s="122"/>
      <c r="AW43" s="122"/>
      <c r="AX43" s="122"/>
      <c r="AY43" s="122"/>
      <c r="AZ43" s="122"/>
      <c r="BA43" s="122"/>
      <c r="BB43" s="122"/>
      <c r="BC43" s="122"/>
      <c r="BD43" s="122"/>
      <c r="BE43" s="122"/>
      <c r="BF43" s="122"/>
      <c r="BG43" s="123"/>
    </row>
    <row r="44" spans="2:59" ht="24.6" customHeight="1">
      <c r="C44" s="28"/>
      <c r="D44" s="27"/>
      <c r="E44" s="17"/>
      <c r="F44" s="17"/>
      <c r="G44" s="117"/>
      <c r="H44" s="117"/>
      <c r="I44" s="117"/>
      <c r="J44" s="10"/>
      <c r="K44" s="8"/>
      <c r="L44" s="11"/>
      <c r="M44" s="48" t="s">
        <v>2</v>
      </c>
      <c r="N44" s="48"/>
      <c r="O44" s="48"/>
      <c r="P44" s="49" t="str">
        <f>IF(OR(C43="",G43="",I43="",M43="",Q43="",S43=""),"",IFERROR(DATEDIF(DATE(C43,G43,I43),DATE(M43,Q43,S43)+1,"Y"),"エラー"))</f>
        <v/>
      </c>
      <c r="Q44" s="49"/>
      <c r="R44" s="17" t="s">
        <v>1</v>
      </c>
      <c r="S44" s="49" t="str">
        <f>IF(OR(C43="",G43="",I43="",M43="",Q43="",S43=""),"",IFERROR(DATEDIF(DATE(C43,G43,I43),DATE(M43,Q43,S43)+1,"YM"),"エラー"))</f>
        <v/>
      </c>
      <c r="T44" s="49"/>
      <c r="U44" s="17" t="s">
        <v>0</v>
      </c>
      <c r="V44" s="8"/>
      <c r="W44" s="105"/>
      <c r="X44" s="106"/>
      <c r="Y44" s="106"/>
      <c r="Z44" s="106"/>
      <c r="AA44" s="106"/>
      <c r="AB44" s="106"/>
      <c r="AC44" s="106"/>
      <c r="AD44" s="106"/>
      <c r="AE44" s="106"/>
      <c r="AF44" s="106"/>
      <c r="AG44" s="106"/>
      <c r="AH44" s="106"/>
      <c r="AI44" s="106"/>
      <c r="AJ44" s="106"/>
      <c r="AK44" s="106"/>
      <c r="AL44" s="106"/>
      <c r="AM44" s="107"/>
      <c r="AN44" s="124"/>
      <c r="AO44" s="125"/>
      <c r="AP44" s="125"/>
      <c r="AQ44" s="125"/>
      <c r="AR44" s="125"/>
      <c r="AS44" s="125"/>
      <c r="AT44" s="125"/>
      <c r="AU44" s="125"/>
      <c r="AV44" s="125"/>
      <c r="AW44" s="125"/>
      <c r="AX44" s="125"/>
      <c r="AY44" s="125"/>
      <c r="AZ44" s="125"/>
      <c r="BA44" s="125"/>
      <c r="BB44" s="125"/>
      <c r="BC44" s="125"/>
      <c r="BD44" s="125"/>
      <c r="BE44" s="125"/>
      <c r="BF44" s="125"/>
      <c r="BG44" s="126"/>
    </row>
    <row r="45" spans="2:59" ht="24.6" customHeight="1">
      <c r="B45" s="1">
        <v>17</v>
      </c>
      <c r="C45" s="99"/>
      <c r="D45" s="100"/>
      <c r="E45" s="100"/>
      <c r="F45" s="7" t="s">
        <v>1</v>
      </c>
      <c r="G45" s="33"/>
      <c r="H45" s="7" t="s">
        <v>0</v>
      </c>
      <c r="I45" s="33"/>
      <c r="J45" s="9" t="s">
        <v>4</v>
      </c>
      <c r="M45" s="101"/>
      <c r="N45" s="100"/>
      <c r="O45" s="100"/>
      <c r="P45" s="7" t="s">
        <v>1</v>
      </c>
      <c r="Q45" s="33"/>
      <c r="R45" s="7" t="s">
        <v>5</v>
      </c>
      <c r="S45" s="33"/>
      <c r="T45" s="9" t="s">
        <v>3</v>
      </c>
      <c r="W45" s="102"/>
      <c r="X45" s="103"/>
      <c r="Y45" s="103"/>
      <c r="Z45" s="103"/>
      <c r="AA45" s="103"/>
      <c r="AB45" s="103"/>
      <c r="AC45" s="103"/>
      <c r="AD45" s="103"/>
      <c r="AE45" s="103"/>
      <c r="AF45" s="103"/>
      <c r="AG45" s="103"/>
      <c r="AH45" s="103"/>
      <c r="AI45" s="103"/>
      <c r="AJ45" s="103"/>
      <c r="AK45" s="103"/>
      <c r="AL45" s="103"/>
      <c r="AM45" s="104"/>
      <c r="AN45" s="121"/>
      <c r="AO45" s="122"/>
      <c r="AP45" s="122"/>
      <c r="AQ45" s="122"/>
      <c r="AR45" s="122"/>
      <c r="AS45" s="122"/>
      <c r="AT45" s="122"/>
      <c r="AU45" s="122"/>
      <c r="AV45" s="122"/>
      <c r="AW45" s="122"/>
      <c r="AX45" s="122"/>
      <c r="AY45" s="122"/>
      <c r="AZ45" s="122"/>
      <c r="BA45" s="122"/>
      <c r="BB45" s="122"/>
      <c r="BC45" s="122"/>
      <c r="BD45" s="122"/>
      <c r="BE45" s="122"/>
      <c r="BF45" s="122"/>
      <c r="BG45" s="123"/>
    </row>
    <row r="46" spans="2:59" ht="24.6" customHeight="1">
      <c r="C46" s="28"/>
      <c r="D46" s="27"/>
      <c r="E46" s="17"/>
      <c r="F46" s="17"/>
      <c r="G46" s="117"/>
      <c r="H46" s="117"/>
      <c r="I46" s="117"/>
      <c r="J46" s="10"/>
      <c r="K46" s="8"/>
      <c r="L46" s="11"/>
      <c r="M46" s="48" t="s">
        <v>2</v>
      </c>
      <c r="N46" s="48"/>
      <c r="O46" s="48"/>
      <c r="P46" s="49" t="str">
        <f>IF(OR(C45="",G45="",I45="",M45="",Q45="",S45=""),"",IFERROR(DATEDIF(DATE(C45,G45,I45),DATE(M45,Q45,S45)+1,"Y"),"エラー"))</f>
        <v/>
      </c>
      <c r="Q46" s="49"/>
      <c r="R46" s="17" t="s">
        <v>1</v>
      </c>
      <c r="S46" s="49" t="str">
        <f>IF(OR(C45="",G45="",I45="",M45="",Q45="",S45=""),"",IFERROR(DATEDIF(DATE(C45,G45,I45),DATE(M45,Q45,S45)+1,"YM"),"エラー"))</f>
        <v/>
      </c>
      <c r="T46" s="49"/>
      <c r="U46" s="17" t="s">
        <v>0</v>
      </c>
      <c r="V46" s="8"/>
      <c r="W46" s="105"/>
      <c r="X46" s="106"/>
      <c r="Y46" s="106"/>
      <c r="Z46" s="106"/>
      <c r="AA46" s="106"/>
      <c r="AB46" s="106"/>
      <c r="AC46" s="106"/>
      <c r="AD46" s="106"/>
      <c r="AE46" s="106"/>
      <c r="AF46" s="106"/>
      <c r="AG46" s="106"/>
      <c r="AH46" s="106"/>
      <c r="AI46" s="106"/>
      <c r="AJ46" s="106"/>
      <c r="AK46" s="106"/>
      <c r="AL46" s="106"/>
      <c r="AM46" s="107"/>
      <c r="AN46" s="124"/>
      <c r="AO46" s="125"/>
      <c r="AP46" s="125"/>
      <c r="AQ46" s="125"/>
      <c r="AR46" s="125"/>
      <c r="AS46" s="125"/>
      <c r="AT46" s="125"/>
      <c r="AU46" s="125"/>
      <c r="AV46" s="125"/>
      <c r="AW46" s="125"/>
      <c r="AX46" s="125"/>
      <c r="AY46" s="125"/>
      <c r="AZ46" s="125"/>
      <c r="BA46" s="125"/>
      <c r="BB46" s="125"/>
      <c r="BC46" s="125"/>
      <c r="BD46" s="125"/>
      <c r="BE46" s="125"/>
      <c r="BF46" s="125"/>
      <c r="BG46" s="126"/>
    </row>
    <row r="47" spans="2:59" ht="24.6" customHeight="1">
      <c r="B47" s="1">
        <v>18</v>
      </c>
      <c r="C47" s="99"/>
      <c r="D47" s="100"/>
      <c r="E47" s="100"/>
      <c r="F47" s="7" t="s">
        <v>1</v>
      </c>
      <c r="G47" s="33"/>
      <c r="H47" s="7" t="s">
        <v>0</v>
      </c>
      <c r="I47" s="33"/>
      <c r="J47" s="9" t="s">
        <v>4</v>
      </c>
      <c r="M47" s="101"/>
      <c r="N47" s="100"/>
      <c r="O47" s="100"/>
      <c r="P47" s="7" t="s">
        <v>1</v>
      </c>
      <c r="Q47" s="33"/>
      <c r="R47" s="7" t="s">
        <v>5</v>
      </c>
      <c r="S47" s="33"/>
      <c r="T47" s="9" t="s">
        <v>3</v>
      </c>
      <c r="W47" s="102"/>
      <c r="X47" s="103"/>
      <c r="Y47" s="103"/>
      <c r="Z47" s="103"/>
      <c r="AA47" s="103"/>
      <c r="AB47" s="103"/>
      <c r="AC47" s="103"/>
      <c r="AD47" s="103"/>
      <c r="AE47" s="103"/>
      <c r="AF47" s="103"/>
      <c r="AG47" s="103"/>
      <c r="AH47" s="103"/>
      <c r="AI47" s="103"/>
      <c r="AJ47" s="103"/>
      <c r="AK47" s="103"/>
      <c r="AL47" s="103"/>
      <c r="AM47" s="104"/>
      <c r="AN47" s="121"/>
      <c r="AO47" s="122"/>
      <c r="AP47" s="122"/>
      <c r="AQ47" s="122"/>
      <c r="AR47" s="122"/>
      <c r="AS47" s="122"/>
      <c r="AT47" s="122"/>
      <c r="AU47" s="122"/>
      <c r="AV47" s="122"/>
      <c r="AW47" s="122"/>
      <c r="AX47" s="122"/>
      <c r="AY47" s="122"/>
      <c r="AZ47" s="122"/>
      <c r="BA47" s="122"/>
      <c r="BB47" s="122"/>
      <c r="BC47" s="122"/>
      <c r="BD47" s="122"/>
      <c r="BE47" s="122"/>
      <c r="BF47" s="122"/>
      <c r="BG47" s="123"/>
    </row>
    <row r="48" spans="2:59" ht="24.6" customHeight="1">
      <c r="C48" s="28"/>
      <c r="D48" s="27"/>
      <c r="E48" s="17"/>
      <c r="F48" s="17"/>
      <c r="G48" s="117"/>
      <c r="H48" s="117"/>
      <c r="I48" s="117"/>
      <c r="J48" s="10"/>
      <c r="K48" s="8"/>
      <c r="L48" s="11"/>
      <c r="M48" s="48" t="s">
        <v>2</v>
      </c>
      <c r="N48" s="48"/>
      <c r="O48" s="48"/>
      <c r="P48" s="49" t="str">
        <f>IF(OR(C47="",G47="",I47="",M47="",Q47="",S47=""),"",IFERROR(DATEDIF(DATE(C47,G47,I47),DATE(M47,Q47,S47)+1,"Y"),"エラー"))</f>
        <v/>
      </c>
      <c r="Q48" s="49"/>
      <c r="R48" s="17" t="s">
        <v>1</v>
      </c>
      <c r="S48" s="49" t="str">
        <f>IF(OR(C47="",G47="",I47="",M47="",Q47="",S47=""),"",IFERROR(DATEDIF(DATE(C47,G47,I47),DATE(M47,Q47,S47)+1,"YM"),"エラー"))</f>
        <v/>
      </c>
      <c r="T48" s="49"/>
      <c r="U48" s="17" t="s">
        <v>0</v>
      </c>
      <c r="V48" s="8"/>
      <c r="W48" s="105"/>
      <c r="X48" s="106"/>
      <c r="Y48" s="106"/>
      <c r="Z48" s="106"/>
      <c r="AA48" s="106"/>
      <c r="AB48" s="106"/>
      <c r="AC48" s="106"/>
      <c r="AD48" s="106"/>
      <c r="AE48" s="106"/>
      <c r="AF48" s="106"/>
      <c r="AG48" s="106"/>
      <c r="AH48" s="106"/>
      <c r="AI48" s="106"/>
      <c r="AJ48" s="106"/>
      <c r="AK48" s="106"/>
      <c r="AL48" s="106"/>
      <c r="AM48" s="107"/>
      <c r="AN48" s="124"/>
      <c r="AO48" s="125"/>
      <c r="AP48" s="125"/>
      <c r="AQ48" s="125"/>
      <c r="AR48" s="125"/>
      <c r="AS48" s="125"/>
      <c r="AT48" s="125"/>
      <c r="AU48" s="125"/>
      <c r="AV48" s="125"/>
      <c r="AW48" s="125"/>
      <c r="AX48" s="125"/>
      <c r="AY48" s="125"/>
      <c r="AZ48" s="125"/>
      <c r="BA48" s="125"/>
      <c r="BB48" s="125"/>
      <c r="BC48" s="125"/>
      <c r="BD48" s="125"/>
      <c r="BE48" s="125"/>
      <c r="BF48" s="125"/>
      <c r="BG48" s="126"/>
    </row>
    <row r="49" spans="2:59" ht="24.6" customHeight="1">
      <c r="B49" s="1">
        <v>19</v>
      </c>
      <c r="C49" s="99"/>
      <c r="D49" s="100"/>
      <c r="E49" s="100"/>
      <c r="F49" s="7" t="s">
        <v>1</v>
      </c>
      <c r="G49" s="33"/>
      <c r="H49" s="7" t="s">
        <v>0</v>
      </c>
      <c r="I49" s="33"/>
      <c r="J49" s="9" t="s">
        <v>4</v>
      </c>
      <c r="M49" s="101"/>
      <c r="N49" s="100"/>
      <c r="O49" s="100"/>
      <c r="P49" s="7" t="s">
        <v>1</v>
      </c>
      <c r="Q49" s="33"/>
      <c r="R49" s="7" t="s">
        <v>5</v>
      </c>
      <c r="S49" s="33"/>
      <c r="T49" s="9" t="s">
        <v>3</v>
      </c>
      <c r="W49" s="102"/>
      <c r="X49" s="103"/>
      <c r="Y49" s="103"/>
      <c r="Z49" s="103"/>
      <c r="AA49" s="103"/>
      <c r="AB49" s="103"/>
      <c r="AC49" s="103"/>
      <c r="AD49" s="103"/>
      <c r="AE49" s="103"/>
      <c r="AF49" s="103"/>
      <c r="AG49" s="103"/>
      <c r="AH49" s="103"/>
      <c r="AI49" s="103"/>
      <c r="AJ49" s="103"/>
      <c r="AK49" s="103"/>
      <c r="AL49" s="103"/>
      <c r="AM49" s="104"/>
      <c r="AN49" s="121"/>
      <c r="AO49" s="122"/>
      <c r="AP49" s="122"/>
      <c r="AQ49" s="122"/>
      <c r="AR49" s="122"/>
      <c r="AS49" s="122"/>
      <c r="AT49" s="122"/>
      <c r="AU49" s="122"/>
      <c r="AV49" s="122"/>
      <c r="AW49" s="122"/>
      <c r="AX49" s="122"/>
      <c r="AY49" s="122"/>
      <c r="AZ49" s="122"/>
      <c r="BA49" s="122"/>
      <c r="BB49" s="122"/>
      <c r="BC49" s="122"/>
      <c r="BD49" s="122"/>
      <c r="BE49" s="122"/>
      <c r="BF49" s="122"/>
      <c r="BG49" s="123"/>
    </row>
    <row r="50" spans="2:59" ht="24.6" customHeight="1">
      <c r="C50" s="28"/>
      <c r="D50" s="27"/>
      <c r="E50" s="17"/>
      <c r="F50" s="17"/>
      <c r="G50" s="117"/>
      <c r="H50" s="117"/>
      <c r="I50" s="117"/>
      <c r="J50" s="10"/>
      <c r="K50" s="8"/>
      <c r="L50" s="11"/>
      <c r="M50" s="48" t="s">
        <v>2</v>
      </c>
      <c r="N50" s="48"/>
      <c r="O50" s="48"/>
      <c r="P50" s="49" t="str">
        <f>IF(OR(C49="",G49="",I49="",M49="",Q49="",S49=""),"",IFERROR(DATEDIF(DATE(C49,G49,I49),DATE(M49,Q49,S49)+1,"Y"),"エラー"))</f>
        <v/>
      </c>
      <c r="Q50" s="49"/>
      <c r="R50" s="17" t="s">
        <v>1</v>
      </c>
      <c r="S50" s="49" t="str">
        <f>IF(OR(C49="",G49="",I49="",M49="",Q49="",S49=""),"",IFERROR(DATEDIF(DATE(C49,G49,I49),DATE(M49,Q49,S49)+1,"YM"),"エラー"))</f>
        <v/>
      </c>
      <c r="T50" s="49"/>
      <c r="U50" s="17" t="s">
        <v>0</v>
      </c>
      <c r="V50" s="8"/>
      <c r="W50" s="105"/>
      <c r="X50" s="106"/>
      <c r="Y50" s="106"/>
      <c r="Z50" s="106"/>
      <c r="AA50" s="106"/>
      <c r="AB50" s="106"/>
      <c r="AC50" s="106"/>
      <c r="AD50" s="106"/>
      <c r="AE50" s="106"/>
      <c r="AF50" s="106"/>
      <c r="AG50" s="106"/>
      <c r="AH50" s="106"/>
      <c r="AI50" s="106"/>
      <c r="AJ50" s="106"/>
      <c r="AK50" s="106"/>
      <c r="AL50" s="106"/>
      <c r="AM50" s="107"/>
      <c r="AN50" s="124"/>
      <c r="AO50" s="125"/>
      <c r="AP50" s="125"/>
      <c r="AQ50" s="125"/>
      <c r="AR50" s="125"/>
      <c r="AS50" s="125"/>
      <c r="AT50" s="125"/>
      <c r="AU50" s="125"/>
      <c r="AV50" s="125"/>
      <c r="AW50" s="125"/>
      <c r="AX50" s="125"/>
      <c r="AY50" s="125"/>
      <c r="AZ50" s="125"/>
      <c r="BA50" s="125"/>
      <c r="BB50" s="125"/>
      <c r="BC50" s="125"/>
      <c r="BD50" s="125"/>
      <c r="BE50" s="125"/>
      <c r="BF50" s="125"/>
      <c r="BG50" s="126"/>
    </row>
    <row r="51" spans="2:59" ht="24.6" customHeight="1">
      <c r="B51" s="1">
        <v>20</v>
      </c>
      <c r="C51" s="99"/>
      <c r="D51" s="100"/>
      <c r="E51" s="100"/>
      <c r="F51" s="7" t="s">
        <v>1</v>
      </c>
      <c r="G51" s="33"/>
      <c r="H51" s="7" t="s">
        <v>0</v>
      </c>
      <c r="I51" s="33"/>
      <c r="J51" s="9" t="s">
        <v>4</v>
      </c>
      <c r="M51" s="101"/>
      <c r="N51" s="100"/>
      <c r="O51" s="100"/>
      <c r="P51" s="7" t="s">
        <v>1</v>
      </c>
      <c r="Q51" s="33"/>
      <c r="R51" s="7" t="s">
        <v>5</v>
      </c>
      <c r="S51" s="33"/>
      <c r="T51" s="9" t="s">
        <v>3</v>
      </c>
      <c r="W51" s="102"/>
      <c r="X51" s="103"/>
      <c r="Y51" s="103"/>
      <c r="Z51" s="103"/>
      <c r="AA51" s="103"/>
      <c r="AB51" s="103"/>
      <c r="AC51" s="103"/>
      <c r="AD51" s="103"/>
      <c r="AE51" s="103"/>
      <c r="AF51" s="103"/>
      <c r="AG51" s="103"/>
      <c r="AH51" s="103"/>
      <c r="AI51" s="103"/>
      <c r="AJ51" s="103"/>
      <c r="AK51" s="103"/>
      <c r="AL51" s="103"/>
      <c r="AM51" s="104"/>
      <c r="AN51" s="121"/>
      <c r="AO51" s="122"/>
      <c r="AP51" s="122"/>
      <c r="AQ51" s="122"/>
      <c r="AR51" s="122"/>
      <c r="AS51" s="122"/>
      <c r="AT51" s="122"/>
      <c r="AU51" s="122"/>
      <c r="AV51" s="122"/>
      <c r="AW51" s="122"/>
      <c r="AX51" s="122"/>
      <c r="AY51" s="122"/>
      <c r="AZ51" s="122"/>
      <c r="BA51" s="122"/>
      <c r="BB51" s="122"/>
      <c r="BC51" s="122"/>
      <c r="BD51" s="122"/>
      <c r="BE51" s="122"/>
      <c r="BF51" s="122"/>
      <c r="BG51" s="123"/>
    </row>
    <row r="52" spans="2:59" ht="24.6" customHeight="1">
      <c r="C52" s="28"/>
      <c r="D52" s="27"/>
      <c r="E52" s="17"/>
      <c r="F52" s="17"/>
      <c r="G52" s="117"/>
      <c r="H52" s="117"/>
      <c r="I52" s="117"/>
      <c r="J52" s="10"/>
      <c r="K52" s="8"/>
      <c r="L52" s="11"/>
      <c r="M52" s="48" t="s">
        <v>2</v>
      </c>
      <c r="N52" s="48"/>
      <c r="O52" s="48"/>
      <c r="P52" s="49" t="str">
        <f>IF(OR(C51="",G51="",I51="",M51="",Q51="",S51=""),"",IFERROR(DATEDIF(DATE(C51,G51,I51),DATE(M51,Q51,S51)+1,"Y"),"エラー"))</f>
        <v/>
      </c>
      <c r="Q52" s="49"/>
      <c r="R52" s="17" t="s">
        <v>1</v>
      </c>
      <c r="S52" s="49" t="str">
        <f>IF(OR(C51="",G51="",I51="",M51="",Q51="",S51=""),"",IFERROR(DATEDIF(DATE(C51,G51,I51),DATE(M51,Q51,S51)+1,"YM"),"エラー"))</f>
        <v/>
      </c>
      <c r="T52" s="49"/>
      <c r="U52" s="17" t="s">
        <v>0</v>
      </c>
      <c r="V52" s="8"/>
      <c r="W52" s="105"/>
      <c r="X52" s="106"/>
      <c r="Y52" s="106"/>
      <c r="Z52" s="106"/>
      <c r="AA52" s="106"/>
      <c r="AB52" s="106"/>
      <c r="AC52" s="106"/>
      <c r="AD52" s="106"/>
      <c r="AE52" s="106"/>
      <c r="AF52" s="106"/>
      <c r="AG52" s="106"/>
      <c r="AH52" s="106"/>
      <c r="AI52" s="106"/>
      <c r="AJ52" s="106"/>
      <c r="AK52" s="106"/>
      <c r="AL52" s="106"/>
      <c r="AM52" s="107"/>
      <c r="AN52" s="124"/>
      <c r="AO52" s="125"/>
      <c r="AP52" s="125"/>
      <c r="AQ52" s="125"/>
      <c r="AR52" s="125"/>
      <c r="AS52" s="125"/>
      <c r="AT52" s="125"/>
      <c r="AU52" s="125"/>
      <c r="AV52" s="125"/>
      <c r="AW52" s="125"/>
      <c r="AX52" s="125"/>
      <c r="AY52" s="125"/>
      <c r="AZ52" s="125"/>
      <c r="BA52" s="125"/>
      <c r="BB52" s="125"/>
      <c r="BC52" s="125"/>
      <c r="BD52" s="125"/>
      <c r="BE52" s="125"/>
      <c r="BF52" s="125"/>
      <c r="BG52" s="126"/>
    </row>
    <row r="53" spans="2:59" ht="24.6" customHeight="1">
      <c r="B53" s="1">
        <v>21</v>
      </c>
      <c r="C53" s="99"/>
      <c r="D53" s="100"/>
      <c r="E53" s="100"/>
      <c r="F53" s="7" t="s">
        <v>1</v>
      </c>
      <c r="G53" s="33"/>
      <c r="H53" s="7" t="s">
        <v>0</v>
      </c>
      <c r="I53" s="33"/>
      <c r="J53" s="9" t="s">
        <v>4</v>
      </c>
      <c r="M53" s="101"/>
      <c r="N53" s="100"/>
      <c r="O53" s="100"/>
      <c r="P53" s="7" t="s">
        <v>1</v>
      </c>
      <c r="Q53" s="33"/>
      <c r="R53" s="7" t="s">
        <v>5</v>
      </c>
      <c r="S53" s="33"/>
      <c r="T53" s="9" t="s">
        <v>3</v>
      </c>
      <c r="W53" s="102"/>
      <c r="X53" s="103"/>
      <c r="Y53" s="103"/>
      <c r="Z53" s="103"/>
      <c r="AA53" s="103"/>
      <c r="AB53" s="103"/>
      <c r="AC53" s="103"/>
      <c r="AD53" s="103"/>
      <c r="AE53" s="103"/>
      <c r="AF53" s="103"/>
      <c r="AG53" s="103"/>
      <c r="AH53" s="103"/>
      <c r="AI53" s="103"/>
      <c r="AJ53" s="103"/>
      <c r="AK53" s="103"/>
      <c r="AL53" s="103"/>
      <c r="AM53" s="104"/>
      <c r="AN53" s="121"/>
      <c r="AO53" s="122"/>
      <c r="AP53" s="122"/>
      <c r="AQ53" s="122"/>
      <c r="AR53" s="122"/>
      <c r="AS53" s="122"/>
      <c r="AT53" s="122"/>
      <c r="AU53" s="122"/>
      <c r="AV53" s="122"/>
      <c r="AW53" s="122"/>
      <c r="AX53" s="122"/>
      <c r="AY53" s="122"/>
      <c r="AZ53" s="122"/>
      <c r="BA53" s="122"/>
      <c r="BB53" s="122"/>
      <c r="BC53" s="122"/>
      <c r="BD53" s="122"/>
      <c r="BE53" s="122"/>
      <c r="BF53" s="122"/>
      <c r="BG53" s="123"/>
    </row>
    <row r="54" spans="2:59" ht="24.6" customHeight="1">
      <c r="C54" s="28"/>
      <c r="D54" s="27"/>
      <c r="E54" s="17"/>
      <c r="F54" s="17"/>
      <c r="G54" s="117"/>
      <c r="H54" s="117"/>
      <c r="I54" s="117"/>
      <c r="J54" s="10"/>
      <c r="K54" s="8"/>
      <c r="L54" s="11"/>
      <c r="M54" s="48" t="s">
        <v>2</v>
      </c>
      <c r="N54" s="48"/>
      <c r="O54" s="48"/>
      <c r="P54" s="49" t="str">
        <f>IF(OR(C53="",G53="",I53="",M53="",Q53="",S53=""),"",IFERROR(DATEDIF(DATE(C53,G53,I53),DATE(M53,Q53,S53)+1,"Y"),"エラー"))</f>
        <v/>
      </c>
      <c r="Q54" s="49"/>
      <c r="R54" s="17" t="s">
        <v>1</v>
      </c>
      <c r="S54" s="49" t="str">
        <f>IF(OR(C53="",G53="",I53="",M53="",Q53="",S53=""),"",IFERROR(DATEDIF(DATE(C53,G53,I53),DATE(M53,Q53,S53)+1,"YM"),"エラー"))</f>
        <v/>
      </c>
      <c r="T54" s="49"/>
      <c r="U54" s="17" t="s">
        <v>0</v>
      </c>
      <c r="V54" s="8"/>
      <c r="W54" s="105"/>
      <c r="X54" s="106"/>
      <c r="Y54" s="106"/>
      <c r="Z54" s="106"/>
      <c r="AA54" s="106"/>
      <c r="AB54" s="106"/>
      <c r="AC54" s="106"/>
      <c r="AD54" s="106"/>
      <c r="AE54" s="106"/>
      <c r="AF54" s="106"/>
      <c r="AG54" s="106"/>
      <c r="AH54" s="106"/>
      <c r="AI54" s="106"/>
      <c r="AJ54" s="106"/>
      <c r="AK54" s="106"/>
      <c r="AL54" s="106"/>
      <c r="AM54" s="107"/>
      <c r="AN54" s="124"/>
      <c r="AO54" s="125"/>
      <c r="AP54" s="125"/>
      <c r="AQ54" s="125"/>
      <c r="AR54" s="125"/>
      <c r="AS54" s="125"/>
      <c r="AT54" s="125"/>
      <c r="AU54" s="125"/>
      <c r="AV54" s="125"/>
      <c r="AW54" s="125"/>
      <c r="AX54" s="125"/>
      <c r="AY54" s="125"/>
      <c r="AZ54" s="125"/>
      <c r="BA54" s="125"/>
      <c r="BB54" s="125"/>
      <c r="BC54" s="125"/>
      <c r="BD54" s="125"/>
      <c r="BE54" s="125"/>
      <c r="BF54" s="125"/>
      <c r="BG54" s="126"/>
    </row>
    <row r="55" spans="2:59" ht="24.6" customHeight="1">
      <c r="B55" s="1">
        <v>22</v>
      </c>
      <c r="C55" s="99"/>
      <c r="D55" s="100"/>
      <c r="E55" s="100"/>
      <c r="F55" s="7" t="s">
        <v>1</v>
      </c>
      <c r="G55" s="33"/>
      <c r="H55" s="7" t="s">
        <v>0</v>
      </c>
      <c r="I55" s="33"/>
      <c r="J55" s="9" t="s">
        <v>4</v>
      </c>
      <c r="M55" s="101"/>
      <c r="N55" s="100"/>
      <c r="O55" s="100"/>
      <c r="P55" s="7" t="s">
        <v>1</v>
      </c>
      <c r="Q55" s="33"/>
      <c r="R55" s="7" t="s">
        <v>5</v>
      </c>
      <c r="S55" s="33"/>
      <c r="T55" s="9" t="s">
        <v>3</v>
      </c>
      <c r="W55" s="102"/>
      <c r="X55" s="103"/>
      <c r="Y55" s="103"/>
      <c r="Z55" s="103"/>
      <c r="AA55" s="103"/>
      <c r="AB55" s="103"/>
      <c r="AC55" s="103"/>
      <c r="AD55" s="103"/>
      <c r="AE55" s="103"/>
      <c r="AF55" s="103"/>
      <c r="AG55" s="103"/>
      <c r="AH55" s="103"/>
      <c r="AI55" s="103"/>
      <c r="AJ55" s="103"/>
      <c r="AK55" s="103"/>
      <c r="AL55" s="103"/>
      <c r="AM55" s="104"/>
      <c r="AN55" s="121"/>
      <c r="AO55" s="122"/>
      <c r="AP55" s="122"/>
      <c r="AQ55" s="122"/>
      <c r="AR55" s="122"/>
      <c r="AS55" s="122"/>
      <c r="AT55" s="122"/>
      <c r="AU55" s="122"/>
      <c r="AV55" s="122"/>
      <c r="AW55" s="122"/>
      <c r="AX55" s="122"/>
      <c r="AY55" s="122"/>
      <c r="AZ55" s="122"/>
      <c r="BA55" s="122"/>
      <c r="BB55" s="122"/>
      <c r="BC55" s="122"/>
      <c r="BD55" s="122"/>
      <c r="BE55" s="122"/>
      <c r="BF55" s="122"/>
      <c r="BG55" s="123"/>
    </row>
    <row r="56" spans="2:59" ht="24.6" customHeight="1">
      <c r="C56" s="28"/>
      <c r="D56" s="27"/>
      <c r="E56" s="17"/>
      <c r="F56" s="17"/>
      <c r="G56" s="117"/>
      <c r="H56" s="117"/>
      <c r="I56" s="117"/>
      <c r="J56" s="10"/>
      <c r="K56" s="8"/>
      <c r="L56" s="11"/>
      <c r="M56" s="48" t="s">
        <v>2</v>
      </c>
      <c r="N56" s="48"/>
      <c r="O56" s="48"/>
      <c r="P56" s="49" t="str">
        <f>IF(OR(C55="",G55="",I55="",M55="",Q55="",S55=""),"",IFERROR(DATEDIF(DATE(C55,G55,I55),DATE(M55,Q55,S55)+1,"Y"),"エラー"))</f>
        <v/>
      </c>
      <c r="Q56" s="49"/>
      <c r="R56" s="17" t="s">
        <v>1</v>
      </c>
      <c r="S56" s="49" t="str">
        <f>IF(OR(C55="",G55="",I55="",M55="",Q55="",S55=""),"",IFERROR(DATEDIF(DATE(C55,G55,I55),DATE(M55,Q55,S55)+1,"YM"),"エラー"))</f>
        <v/>
      </c>
      <c r="T56" s="49"/>
      <c r="U56" s="17" t="s">
        <v>0</v>
      </c>
      <c r="V56" s="8"/>
      <c r="W56" s="105"/>
      <c r="X56" s="106"/>
      <c r="Y56" s="106"/>
      <c r="Z56" s="106"/>
      <c r="AA56" s="106"/>
      <c r="AB56" s="106"/>
      <c r="AC56" s="106"/>
      <c r="AD56" s="106"/>
      <c r="AE56" s="106"/>
      <c r="AF56" s="106"/>
      <c r="AG56" s="106"/>
      <c r="AH56" s="106"/>
      <c r="AI56" s="106"/>
      <c r="AJ56" s="106"/>
      <c r="AK56" s="106"/>
      <c r="AL56" s="106"/>
      <c r="AM56" s="107"/>
      <c r="AN56" s="124"/>
      <c r="AO56" s="125"/>
      <c r="AP56" s="125"/>
      <c r="AQ56" s="125"/>
      <c r="AR56" s="125"/>
      <c r="AS56" s="125"/>
      <c r="AT56" s="125"/>
      <c r="AU56" s="125"/>
      <c r="AV56" s="125"/>
      <c r="AW56" s="125"/>
      <c r="AX56" s="125"/>
      <c r="AY56" s="125"/>
      <c r="AZ56" s="125"/>
      <c r="BA56" s="125"/>
      <c r="BB56" s="125"/>
      <c r="BC56" s="125"/>
      <c r="BD56" s="125"/>
      <c r="BE56" s="125"/>
      <c r="BF56" s="125"/>
      <c r="BG56" s="126"/>
    </row>
    <row r="57" spans="2:59" ht="24.6" customHeight="1">
      <c r="B57" s="1">
        <v>23</v>
      </c>
      <c r="C57" s="99"/>
      <c r="D57" s="100"/>
      <c r="E57" s="100"/>
      <c r="F57" s="7" t="s">
        <v>1</v>
      </c>
      <c r="G57" s="33"/>
      <c r="H57" s="7" t="s">
        <v>0</v>
      </c>
      <c r="I57" s="33"/>
      <c r="J57" s="9" t="s">
        <v>4</v>
      </c>
      <c r="M57" s="101"/>
      <c r="N57" s="100"/>
      <c r="O57" s="100"/>
      <c r="P57" s="7" t="s">
        <v>1</v>
      </c>
      <c r="Q57" s="33"/>
      <c r="R57" s="7" t="s">
        <v>5</v>
      </c>
      <c r="S57" s="33"/>
      <c r="T57" s="9" t="s">
        <v>3</v>
      </c>
      <c r="W57" s="102"/>
      <c r="X57" s="103"/>
      <c r="Y57" s="103"/>
      <c r="Z57" s="103"/>
      <c r="AA57" s="103"/>
      <c r="AB57" s="103"/>
      <c r="AC57" s="103"/>
      <c r="AD57" s="103"/>
      <c r="AE57" s="103"/>
      <c r="AF57" s="103"/>
      <c r="AG57" s="103"/>
      <c r="AH57" s="103"/>
      <c r="AI57" s="103"/>
      <c r="AJ57" s="103"/>
      <c r="AK57" s="103"/>
      <c r="AL57" s="103"/>
      <c r="AM57" s="104"/>
      <c r="AN57" s="121"/>
      <c r="AO57" s="122"/>
      <c r="AP57" s="122"/>
      <c r="AQ57" s="122"/>
      <c r="AR57" s="122"/>
      <c r="AS57" s="122"/>
      <c r="AT57" s="122"/>
      <c r="AU57" s="122"/>
      <c r="AV57" s="122"/>
      <c r="AW57" s="122"/>
      <c r="AX57" s="122"/>
      <c r="AY57" s="122"/>
      <c r="AZ57" s="122"/>
      <c r="BA57" s="122"/>
      <c r="BB57" s="122"/>
      <c r="BC57" s="122"/>
      <c r="BD57" s="122"/>
      <c r="BE57" s="122"/>
      <c r="BF57" s="122"/>
      <c r="BG57" s="123"/>
    </row>
    <row r="58" spans="2:59" ht="24.6" customHeight="1">
      <c r="C58" s="28"/>
      <c r="D58" s="27"/>
      <c r="E58" s="17"/>
      <c r="F58" s="17"/>
      <c r="G58" s="117"/>
      <c r="H58" s="117"/>
      <c r="I58" s="117"/>
      <c r="J58" s="10"/>
      <c r="K58" s="8"/>
      <c r="L58" s="11"/>
      <c r="M58" s="48" t="s">
        <v>2</v>
      </c>
      <c r="N58" s="48"/>
      <c r="O58" s="48"/>
      <c r="P58" s="49" t="str">
        <f>IF(OR(C57="",G57="",I57="",M57="",Q57="",S57=""),"",IFERROR(DATEDIF(DATE(C57,G57,I57),DATE(M57,Q57,S57)+1,"Y"),"エラー"))</f>
        <v/>
      </c>
      <c r="Q58" s="49"/>
      <c r="R58" s="17" t="s">
        <v>1</v>
      </c>
      <c r="S58" s="49" t="str">
        <f>IF(OR(C57="",G57="",I57="",M57="",Q57="",S57=""),"",IFERROR(DATEDIF(DATE(C57,G57,I57),DATE(M57,Q57,S57)+1,"YM"),"エラー"))</f>
        <v/>
      </c>
      <c r="T58" s="49"/>
      <c r="U58" s="17" t="s">
        <v>0</v>
      </c>
      <c r="V58" s="8"/>
      <c r="W58" s="105"/>
      <c r="X58" s="106"/>
      <c r="Y58" s="106"/>
      <c r="Z58" s="106"/>
      <c r="AA58" s="106"/>
      <c r="AB58" s="106"/>
      <c r="AC58" s="106"/>
      <c r="AD58" s="106"/>
      <c r="AE58" s="106"/>
      <c r="AF58" s="106"/>
      <c r="AG58" s="106"/>
      <c r="AH58" s="106"/>
      <c r="AI58" s="106"/>
      <c r="AJ58" s="106"/>
      <c r="AK58" s="106"/>
      <c r="AL58" s="106"/>
      <c r="AM58" s="107"/>
      <c r="AN58" s="124"/>
      <c r="AO58" s="125"/>
      <c r="AP58" s="125"/>
      <c r="AQ58" s="125"/>
      <c r="AR58" s="125"/>
      <c r="AS58" s="125"/>
      <c r="AT58" s="125"/>
      <c r="AU58" s="125"/>
      <c r="AV58" s="125"/>
      <c r="AW58" s="125"/>
      <c r="AX58" s="125"/>
      <c r="AY58" s="125"/>
      <c r="AZ58" s="125"/>
      <c r="BA58" s="125"/>
      <c r="BB58" s="125"/>
      <c r="BC58" s="125"/>
      <c r="BD58" s="125"/>
      <c r="BE58" s="125"/>
      <c r="BF58" s="125"/>
      <c r="BG58" s="126"/>
    </row>
    <row r="59" spans="2:59" ht="24.6" customHeight="1">
      <c r="B59" s="1">
        <v>24</v>
      </c>
      <c r="C59" s="99"/>
      <c r="D59" s="100"/>
      <c r="E59" s="100"/>
      <c r="F59" s="7" t="s">
        <v>1</v>
      </c>
      <c r="G59" s="33"/>
      <c r="H59" s="7" t="s">
        <v>0</v>
      </c>
      <c r="I59" s="33"/>
      <c r="J59" s="9" t="s">
        <v>4</v>
      </c>
      <c r="M59" s="101"/>
      <c r="N59" s="100"/>
      <c r="O59" s="100"/>
      <c r="P59" s="7" t="s">
        <v>1</v>
      </c>
      <c r="Q59" s="33"/>
      <c r="R59" s="7" t="s">
        <v>5</v>
      </c>
      <c r="S59" s="33"/>
      <c r="T59" s="9" t="s">
        <v>3</v>
      </c>
      <c r="W59" s="102"/>
      <c r="X59" s="103"/>
      <c r="Y59" s="103"/>
      <c r="Z59" s="103"/>
      <c r="AA59" s="103"/>
      <c r="AB59" s="103"/>
      <c r="AC59" s="103"/>
      <c r="AD59" s="103"/>
      <c r="AE59" s="103"/>
      <c r="AF59" s="103"/>
      <c r="AG59" s="103"/>
      <c r="AH59" s="103"/>
      <c r="AI59" s="103"/>
      <c r="AJ59" s="103"/>
      <c r="AK59" s="103"/>
      <c r="AL59" s="103"/>
      <c r="AM59" s="104"/>
      <c r="AN59" s="121"/>
      <c r="AO59" s="122"/>
      <c r="AP59" s="122"/>
      <c r="AQ59" s="122"/>
      <c r="AR59" s="122"/>
      <c r="AS59" s="122"/>
      <c r="AT59" s="122"/>
      <c r="AU59" s="122"/>
      <c r="AV59" s="122"/>
      <c r="AW59" s="122"/>
      <c r="AX59" s="122"/>
      <c r="AY59" s="122"/>
      <c r="AZ59" s="122"/>
      <c r="BA59" s="122"/>
      <c r="BB59" s="122"/>
      <c r="BC59" s="122"/>
      <c r="BD59" s="122"/>
      <c r="BE59" s="122"/>
      <c r="BF59" s="122"/>
      <c r="BG59" s="123"/>
    </row>
    <row r="60" spans="2:59" ht="24.6" customHeight="1">
      <c r="C60" s="28"/>
      <c r="D60" s="27"/>
      <c r="E60" s="17"/>
      <c r="F60" s="17"/>
      <c r="G60" s="117"/>
      <c r="H60" s="117"/>
      <c r="I60" s="117"/>
      <c r="J60" s="10"/>
      <c r="K60" s="8"/>
      <c r="L60" s="11"/>
      <c r="M60" s="48" t="s">
        <v>2</v>
      </c>
      <c r="N60" s="48"/>
      <c r="O60" s="48"/>
      <c r="P60" s="49" t="str">
        <f>IF(OR(C59="",G59="",I59="",M59="",Q59="",S59=""),"",IFERROR(DATEDIF(DATE(C59,G59,I59),DATE(M59,Q59,S59)+1,"Y"),"エラー"))</f>
        <v/>
      </c>
      <c r="Q60" s="49"/>
      <c r="R60" s="17" t="s">
        <v>1</v>
      </c>
      <c r="S60" s="49" t="str">
        <f>IF(OR(C59="",G59="",I59="",M59="",Q59="",S59=""),"",IFERROR(DATEDIF(DATE(C59,G59,I59),DATE(M59,Q59,S59)+1,"YM"),"エラー"))</f>
        <v/>
      </c>
      <c r="T60" s="49"/>
      <c r="U60" s="17" t="s">
        <v>0</v>
      </c>
      <c r="V60" s="8"/>
      <c r="W60" s="105"/>
      <c r="X60" s="106"/>
      <c r="Y60" s="106"/>
      <c r="Z60" s="106"/>
      <c r="AA60" s="106"/>
      <c r="AB60" s="106"/>
      <c r="AC60" s="106"/>
      <c r="AD60" s="106"/>
      <c r="AE60" s="106"/>
      <c r="AF60" s="106"/>
      <c r="AG60" s="106"/>
      <c r="AH60" s="106"/>
      <c r="AI60" s="106"/>
      <c r="AJ60" s="106"/>
      <c r="AK60" s="106"/>
      <c r="AL60" s="106"/>
      <c r="AM60" s="107"/>
      <c r="AN60" s="124"/>
      <c r="AO60" s="125"/>
      <c r="AP60" s="125"/>
      <c r="AQ60" s="125"/>
      <c r="AR60" s="125"/>
      <c r="AS60" s="125"/>
      <c r="AT60" s="125"/>
      <c r="AU60" s="125"/>
      <c r="AV60" s="125"/>
      <c r="AW60" s="125"/>
      <c r="AX60" s="125"/>
      <c r="AY60" s="125"/>
      <c r="AZ60" s="125"/>
      <c r="BA60" s="125"/>
      <c r="BB60" s="125"/>
      <c r="BC60" s="125"/>
      <c r="BD60" s="125"/>
      <c r="BE60" s="125"/>
      <c r="BF60" s="125"/>
      <c r="BG60" s="126"/>
    </row>
    <row r="61" spans="2:59" ht="24.6" customHeight="1">
      <c r="B61" s="1">
        <v>25</v>
      </c>
      <c r="C61" s="99"/>
      <c r="D61" s="100"/>
      <c r="E61" s="100"/>
      <c r="F61" s="7" t="s">
        <v>1</v>
      </c>
      <c r="G61" s="33"/>
      <c r="H61" s="7" t="s">
        <v>0</v>
      </c>
      <c r="I61" s="33"/>
      <c r="J61" s="9" t="s">
        <v>4</v>
      </c>
      <c r="M61" s="101"/>
      <c r="N61" s="100"/>
      <c r="O61" s="100"/>
      <c r="P61" s="7" t="s">
        <v>1</v>
      </c>
      <c r="Q61" s="33"/>
      <c r="R61" s="7" t="s">
        <v>5</v>
      </c>
      <c r="S61" s="33"/>
      <c r="T61" s="9" t="s">
        <v>3</v>
      </c>
      <c r="W61" s="102"/>
      <c r="X61" s="103"/>
      <c r="Y61" s="103"/>
      <c r="Z61" s="103"/>
      <c r="AA61" s="103"/>
      <c r="AB61" s="103"/>
      <c r="AC61" s="103"/>
      <c r="AD61" s="103"/>
      <c r="AE61" s="103"/>
      <c r="AF61" s="103"/>
      <c r="AG61" s="103"/>
      <c r="AH61" s="103"/>
      <c r="AI61" s="103"/>
      <c r="AJ61" s="103"/>
      <c r="AK61" s="103"/>
      <c r="AL61" s="103"/>
      <c r="AM61" s="104"/>
      <c r="AN61" s="121"/>
      <c r="AO61" s="122"/>
      <c r="AP61" s="122"/>
      <c r="AQ61" s="122"/>
      <c r="AR61" s="122"/>
      <c r="AS61" s="122"/>
      <c r="AT61" s="122"/>
      <c r="AU61" s="122"/>
      <c r="AV61" s="122"/>
      <c r="AW61" s="122"/>
      <c r="AX61" s="122"/>
      <c r="AY61" s="122"/>
      <c r="AZ61" s="122"/>
      <c r="BA61" s="122"/>
      <c r="BB61" s="122"/>
      <c r="BC61" s="122"/>
      <c r="BD61" s="122"/>
      <c r="BE61" s="122"/>
      <c r="BF61" s="122"/>
      <c r="BG61" s="123"/>
    </row>
    <row r="62" spans="2:59" ht="24.6" customHeight="1">
      <c r="C62" s="28"/>
      <c r="D62" s="27"/>
      <c r="E62" s="17"/>
      <c r="F62" s="17"/>
      <c r="G62" s="117"/>
      <c r="H62" s="117"/>
      <c r="I62" s="117"/>
      <c r="J62" s="10"/>
      <c r="K62" s="8"/>
      <c r="L62" s="11"/>
      <c r="M62" s="48" t="s">
        <v>2</v>
      </c>
      <c r="N62" s="48"/>
      <c r="O62" s="48"/>
      <c r="P62" s="49" t="str">
        <f>IF(OR(C61="",G61="",I61="",M61="",Q61="",S61=""),"",IFERROR(DATEDIF(DATE(C61,G61,I61),DATE(M61,Q61,S61)+1,"Y"),"エラー"))</f>
        <v/>
      </c>
      <c r="Q62" s="49"/>
      <c r="R62" s="17" t="s">
        <v>1</v>
      </c>
      <c r="S62" s="49" t="str">
        <f>IF(OR(C61="",G61="",I61="",M61="",Q61="",S61=""),"",IFERROR(DATEDIF(DATE(C61,G61,I61),DATE(M61,Q61,S61)+1,"YM"),"エラー"))</f>
        <v/>
      </c>
      <c r="T62" s="49"/>
      <c r="U62" s="17" t="s">
        <v>0</v>
      </c>
      <c r="V62" s="8"/>
      <c r="W62" s="105"/>
      <c r="X62" s="106"/>
      <c r="Y62" s="106"/>
      <c r="Z62" s="106"/>
      <c r="AA62" s="106"/>
      <c r="AB62" s="106"/>
      <c r="AC62" s="106"/>
      <c r="AD62" s="106"/>
      <c r="AE62" s="106"/>
      <c r="AF62" s="106"/>
      <c r="AG62" s="106"/>
      <c r="AH62" s="106"/>
      <c r="AI62" s="106"/>
      <c r="AJ62" s="106"/>
      <c r="AK62" s="106"/>
      <c r="AL62" s="106"/>
      <c r="AM62" s="107"/>
      <c r="AN62" s="124"/>
      <c r="AO62" s="125"/>
      <c r="AP62" s="125"/>
      <c r="AQ62" s="125"/>
      <c r="AR62" s="125"/>
      <c r="AS62" s="125"/>
      <c r="AT62" s="125"/>
      <c r="AU62" s="125"/>
      <c r="AV62" s="125"/>
      <c r="AW62" s="125"/>
      <c r="AX62" s="125"/>
      <c r="AY62" s="125"/>
      <c r="AZ62" s="125"/>
      <c r="BA62" s="125"/>
      <c r="BB62" s="125"/>
      <c r="BC62" s="125"/>
      <c r="BD62" s="125"/>
      <c r="BE62" s="125"/>
      <c r="BF62" s="125"/>
      <c r="BG62" s="126"/>
    </row>
    <row r="63" spans="2:59" ht="24.6" customHeight="1">
      <c r="B63" s="1">
        <v>26</v>
      </c>
      <c r="C63" s="99"/>
      <c r="D63" s="100"/>
      <c r="E63" s="100"/>
      <c r="F63" s="7" t="s">
        <v>1</v>
      </c>
      <c r="G63" s="33"/>
      <c r="H63" s="7" t="s">
        <v>0</v>
      </c>
      <c r="I63" s="33"/>
      <c r="J63" s="9" t="s">
        <v>4</v>
      </c>
      <c r="M63" s="101"/>
      <c r="N63" s="100"/>
      <c r="O63" s="100"/>
      <c r="P63" s="7" t="s">
        <v>1</v>
      </c>
      <c r="Q63" s="33"/>
      <c r="R63" s="7" t="s">
        <v>5</v>
      </c>
      <c r="S63" s="33"/>
      <c r="T63" s="9" t="s">
        <v>3</v>
      </c>
      <c r="W63" s="102"/>
      <c r="X63" s="103"/>
      <c r="Y63" s="103"/>
      <c r="Z63" s="103"/>
      <c r="AA63" s="103"/>
      <c r="AB63" s="103"/>
      <c r="AC63" s="103"/>
      <c r="AD63" s="103"/>
      <c r="AE63" s="103"/>
      <c r="AF63" s="103"/>
      <c r="AG63" s="103"/>
      <c r="AH63" s="103"/>
      <c r="AI63" s="103"/>
      <c r="AJ63" s="103"/>
      <c r="AK63" s="103"/>
      <c r="AL63" s="103"/>
      <c r="AM63" s="104"/>
      <c r="AN63" s="121"/>
      <c r="AO63" s="122"/>
      <c r="AP63" s="122"/>
      <c r="AQ63" s="122"/>
      <c r="AR63" s="122"/>
      <c r="AS63" s="122"/>
      <c r="AT63" s="122"/>
      <c r="AU63" s="122"/>
      <c r="AV63" s="122"/>
      <c r="AW63" s="122"/>
      <c r="AX63" s="122"/>
      <c r="AY63" s="122"/>
      <c r="AZ63" s="122"/>
      <c r="BA63" s="122"/>
      <c r="BB63" s="122"/>
      <c r="BC63" s="122"/>
      <c r="BD63" s="122"/>
      <c r="BE63" s="122"/>
      <c r="BF63" s="122"/>
      <c r="BG63" s="123"/>
    </row>
    <row r="64" spans="2:59" ht="24.6" customHeight="1">
      <c r="C64" s="28"/>
      <c r="D64" s="27"/>
      <c r="E64" s="17"/>
      <c r="F64" s="17"/>
      <c r="G64" s="117"/>
      <c r="H64" s="117"/>
      <c r="I64" s="117"/>
      <c r="J64" s="10"/>
      <c r="K64" s="8"/>
      <c r="L64" s="11"/>
      <c r="M64" s="48" t="s">
        <v>2</v>
      </c>
      <c r="N64" s="48"/>
      <c r="O64" s="48"/>
      <c r="P64" s="49" t="str">
        <f>IF(OR(C63="",G63="",I63="",M63="",Q63="",S63=""),"",IFERROR(DATEDIF(DATE(C63,G63,I63),DATE(M63,Q63,S63)+1,"Y"),"エラー"))</f>
        <v/>
      </c>
      <c r="Q64" s="49"/>
      <c r="R64" s="17" t="s">
        <v>1</v>
      </c>
      <c r="S64" s="49" t="str">
        <f>IF(OR(C63="",G63="",I63="",M63="",Q63="",S63=""),"",IFERROR(DATEDIF(DATE(C63,G63,I63),DATE(M63,Q63,S63)+1,"YM"),"エラー"))</f>
        <v/>
      </c>
      <c r="T64" s="49"/>
      <c r="U64" s="17" t="s">
        <v>0</v>
      </c>
      <c r="V64" s="8"/>
      <c r="W64" s="105"/>
      <c r="X64" s="106"/>
      <c r="Y64" s="106"/>
      <c r="Z64" s="106"/>
      <c r="AA64" s="106"/>
      <c r="AB64" s="106"/>
      <c r="AC64" s="106"/>
      <c r="AD64" s="106"/>
      <c r="AE64" s="106"/>
      <c r="AF64" s="106"/>
      <c r="AG64" s="106"/>
      <c r="AH64" s="106"/>
      <c r="AI64" s="106"/>
      <c r="AJ64" s="106"/>
      <c r="AK64" s="106"/>
      <c r="AL64" s="106"/>
      <c r="AM64" s="107"/>
      <c r="AN64" s="124"/>
      <c r="AO64" s="125"/>
      <c r="AP64" s="125"/>
      <c r="AQ64" s="125"/>
      <c r="AR64" s="125"/>
      <c r="AS64" s="125"/>
      <c r="AT64" s="125"/>
      <c r="AU64" s="125"/>
      <c r="AV64" s="125"/>
      <c r="AW64" s="125"/>
      <c r="AX64" s="125"/>
      <c r="AY64" s="125"/>
      <c r="AZ64" s="125"/>
      <c r="BA64" s="125"/>
      <c r="BB64" s="125"/>
      <c r="BC64" s="125"/>
      <c r="BD64" s="125"/>
      <c r="BE64" s="125"/>
      <c r="BF64" s="125"/>
      <c r="BG64" s="126"/>
    </row>
    <row r="65" spans="2:59" ht="24.6" customHeight="1">
      <c r="B65" s="1">
        <v>27</v>
      </c>
      <c r="C65" s="99"/>
      <c r="D65" s="100"/>
      <c r="E65" s="100"/>
      <c r="F65" s="7" t="s">
        <v>1</v>
      </c>
      <c r="G65" s="33"/>
      <c r="H65" s="7" t="s">
        <v>0</v>
      </c>
      <c r="I65" s="33"/>
      <c r="J65" s="9" t="s">
        <v>4</v>
      </c>
      <c r="M65" s="101"/>
      <c r="N65" s="100"/>
      <c r="O65" s="100"/>
      <c r="P65" s="7" t="s">
        <v>1</v>
      </c>
      <c r="Q65" s="33"/>
      <c r="R65" s="7" t="s">
        <v>5</v>
      </c>
      <c r="S65" s="33"/>
      <c r="T65" s="9" t="s">
        <v>3</v>
      </c>
      <c r="W65" s="102"/>
      <c r="X65" s="103"/>
      <c r="Y65" s="103"/>
      <c r="Z65" s="103"/>
      <c r="AA65" s="103"/>
      <c r="AB65" s="103"/>
      <c r="AC65" s="103"/>
      <c r="AD65" s="103"/>
      <c r="AE65" s="103"/>
      <c r="AF65" s="103"/>
      <c r="AG65" s="103"/>
      <c r="AH65" s="103"/>
      <c r="AI65" s="103"/>
      <c r="AJ65" s="103"/>
      <c r="AK65" s="103"/>
      <c r="AL65" s="103"/>
      <c r="AM65" s="104"/>
      <c r="AN65" s="121"/>
      <c r="AO65" s="122"/>
      <c r="AP65" s="122"/>
      <c r="AQ65" s="122"/>
      <c r="AR65" s="122"/>
      <c r="AS65" s="122"/>
      <c r="AT65" s="122"/>
      <c r="AU65" s="122"/>
      <c r="AV65" s="122"/>
      <c r="AW65" s="122"/>
      <c r="AX65" s="122"/>
      <c r="AY65" s="122"/>
      <c r="AZ65" s="122"/>
      <c r="BA65" s="122"/>
      <c r="BB65" s="122"/>
      <c r="BC65" s="122"/>
      <c r="BD65" s="122"/>
      <c r="BE65" s="122"/>
      <c r="BF65" s="122"/>
      <c r="BG65" s="123"/>
    </row>
    <row r="66" spans="2:59" ht="24.6" customHeight="1">
      <c r="C66" s="28"/>
      <c r="D66" s="27"/>
      <c r="E66" s="17"/>
      <c r="F66" s="17"/>
      <c r="G66" s="117"/>
      <c r="H66" s="117"/>
      <c r="I66" s="117"/>
      <c r="J66" s="10"/>
      <c r="K66" s="8"/>
      <c r="L66" s="11"/>
      <c r="M66" s="48" t="s">
        <v>2</v>
      </c>
      <c r="N66" s="48"/>
      <c r="O66" s="48"/>
      <c r="P66" s="49" t="str">
        <f>IF(OR(C65="",G65="",I65="",M65="",Q65="",S65=""),"",IFERROR(DATEDIF(DATE(C65,G65,I65),DATE(M65,Q65,S65)+1,"Y"),"エラー"))</f>
        <v/>
      </c>
      <c r="Q66" s="49"/>
      <c r="R66" s="17" t="s">
        <v>1</v>
      </c>
      <c r="S66" s="49" t="str">
        <f>IF(OR(C65="",G65="",I65="",M65="",Q65="",S65=""),"",IFERROR(DATEDIF(DATE(C65,G65,I65),DATE(M65,Q65,S65)+1,"YM"),"エラー"))</f>
        <v/>
      </c>
      <c r="T66" s="49"/>
      <c r="U66" s="17" t="s">
        <v>0</v>
      </c>
      <c r="V66" s="8"/>
      <c r="W66" s="105"/>
      <c r="X66" s="106"/>
      <c r="Y66" s="106"/>
      <c r="Z66" s="106"/>
      <c r="AA66" s="106"/>
      <c r="AB66" s="106"/>
      <c r="AC66" s="106"/>
      <c r="AD66" s="106"/>
      <c r="AE66" s="106"/>
      <c r="AF66" s="106"/>
      <c r="AG66" s="106"/>
      <c r="AH66" s="106"/>
      <c r="AI66" s="106"/>
      <c r="AJ66" s="106"/>
      <c r="AK66" s="106"/>
      <c r="AL66" s="106"/>
      <c r="AM66" s="107"/>
      <c r="AN66" s="124"/>
      <c r="AO66" s="125"/>
      <c r="AP66" s="125"/>
      <c r="AQ66" s="125"/>
      <c r="AR66" s="125"/>
      <c r="AS66" s="125"/>
      <c r="AT66" s="125"/>
      <c r="AU66" s="125"/>
      <c r="AV66" s="125"/>
      <c r="AW66" s="125"/>
      <c r="AX66" s="125"/>
      <c r="AY66" s="125"/>
      <c r="AZ66" s="125"/>
      <c r="BA66" s="125"/>
      <c r="BB66" s="125"/>
      <c r="BC66" s="125"/>
      <c r="BD66" s="125"/>
      <c r="BE66" s="125"/>
      <c r="BF66" s="125"/>
      <c r="BG66" s="126"/>
    </row>
    <row r="67" spans="2:59" ht="24.6" customHeight="1">
      <c r="B67" s="1">
        <v>28</v>
      </c>
      <c r="C67" s="99"/>
      <c r="D67" s="100"/>
      <c r="E67" s="100"/>
      <c r="F67" s="7" t="s">
        <v>1</v>
      </c>
      <c r="G67" s="33"/>
      <c r="H67" s="7" t="s">
        <v>0</v>
      </c>
      <c r="I67" s="33"/>
      <c r="J67" s="9" t="s">
        <v>4</v>
      </c>
      <c r="M67" s="101"/>
      <c r="N67" s="100"/>
      <c r="O67" s="100"/>
      <c r="P67" s="7" t="s">
        <v>1</v>
      </c>
      <c r="Q67" s="33"/>
      <c r="R67" s="7" t="s">
        <v>5</v>
      </c>
      <c r="S67" s="33"/>
      <c r="T67" s="9" t="s">
        <v>3</v>
      </c>
      <c r="W67" s="102"/>
      <c r="X67" s="103"/>
      <c r="Y67" s="103"/>
      <c r="Z67" s="103"/>
      <c r="AA67" s="103"/>
      <c r="AB67" s="103"/>
      <c r="AC67" s="103"/>
      <c r="AD67" s="103"/>
      <c r="AE67" s="103"/>
      <c r="AF67" s="103"/>
      <c r="AG67" s="103"/>
      <c r="AH67" s="103"/>
      <c r="AI67" s="103"/>
      <c r="AJ67" s="103"/>
      <c r="AK67" s="103"/>
      <c r="AL67" s="103"/>
      <c r="AM67" s="104"/>
      <c r="AN67" s="121"/>
      <c r="AO67" s="122"/>
      <c r="AP67" s="122"/>
      <c r="AQ67" s="122"/>
      <c r="AR67" s="122"/>
      <c r="AS67" s="122"/>
      <c r="AT67" s="122"/>
      <c r="AU67" s="122"/>
      <c r="AV67" s="122"/>
      <c r="AW67" s="122"/>
      <c r="AX67" s="122"/>
      <c r="AY67" s="122"/>
      <c r="AZ67" s="122"/>
      <c r="BA67" s="122"/>
      <c r="BB67" s="122"/>
      <c r="BC67" s="122"/>
      <c r="BD67" s="122"/>
      <c r="BE67" s="122"/>
      <c r="BF67" s="122"/>
      <c r="BG67" s="123"/>
    </row>
    <row r="68" spans="2:59" ht="24.6" customHeight="1">
      <c r="C68" s="28"/>
      <c r="D68" s="27"/>
      <c r="E68" s="17"/>
      <c r="F68" s="17"/>
      <c r="G68" s="117"/>
      <c r="H68" s="117"/>
      <c r="I68" s="117"/>
      <c r="J68" s="10"/>
      <c r="K68" s="8"/>
      <c r="L68" s="11"/>
      <c r="M68" s="48" t="s">
        <v>2</v>
      </c>
      <c r="N68" s="48"/>
      <c r="O68" s="48"/>
      <c r="P68" s="49" t="str">
        <f>IF(OR(C67="",G67="",I67="",M67="",Q67="",S67=""),"",IFERROR(DATEDIF(DATE(C67,G67,I67),DATE(M67,Q67,S67)+1,"Y"),"エラー"))</f>
        <v/>
      </c>
      <c r="Q68" s="49"/>
      <c r="R68" s="17" t="s">
        <v>1</v>
      </c>
      <c r="S68" s="49" t="str">
        <f>IF(OR(C67="",G67="",I67="",M67="",Q67="",S67=""),"",IFERROR(DATEDIF(DATE(C67,G67,I67),DATE(M67,Q67,S67)+1,"YM"),"エラー"))</f>
        <v/>
      </c>
      <c r="T68" s="49"/>
      <c r="U68" s="17" t="s">
        <v>0</v>
      </c>
      <c r="V68" s="8"/>
      <c r="W68" s="105"/>
      <c r="X68" s="106"/>
      <c r="Y68" s="106"/>
      <c r="Z68" s="106"/>
      <c r="AA68" s="106"/>
      <c r="AB68" s="106"/>
      <c r="AC68" s="106"/>
      <c r="AD68" s="106"/>
      <c r="AE68" s="106"/>
      <c r="AF68" s="106"/>
      <c r="AG68" s="106"/>
      <c r="AH68" s="106"/>
      <c r="AI68" s="106"/>
      <c r="AJ68" s="106"/>
      <c r="AK68" s="106"/>
      <c r="AL68" s="106"/>
      <c r="AM68" s="107"/>
      <c r="AN68" s="124"/>
      <c r="AO68" s="125"/>
      <c r="AP68" s="125"/>
      <c r="AQ68" s="125"/>
      <c r="AR68" s="125"/>
      <c r="AS68" s="125"/>
      <c r="AT68" s="125"/>
      <c r="AU68" s="125"/>
      <c r="AV68" s="125"/>
      <c r="AW68" s="125"/>
      <c r="AX68" s="125"/>
      <c r="AY68" s="125"/>
      <c r="AZ68" s="125"/>
      <c r="BA68" s="125"/>
      <c r="BB68" s="125"/>
      <c r="BC68" s="125"/>
      <c r="BD68" s="125"/>
      <c r="BE68" s="125"/>
      <c r="BF68" s="125"/>
      <c r="BG68" s="126"/>
    </row>
    <row r="69" spans="2:59" ht="24.6" customHeight="1">
      <c r="B69" s="1">
        <v>29</v>
      </c>
      <c r="C69" s="99"/>
      <c r="D69" s="100"/>
      <c r="E69" s="100"/>
      <c r="F69" s="7" t="s">
        <v>1</v>
      </c>
      <c r="G69" s="33"/>
      <c r="H69" s="7" t="s">
        <v>0</v>
      </c>
      <c r="I69" s="33"/>
      <c r="J69" s="9" t="s">
        <v>4</v>
      </c>
      <c r="M69" s="101"/>
      <c r="N69" s="100"/>
      <c r="O69" s="100"/>
      <c r="P69" s="7" t="s">
        <v>1</v>
      </c>
      <c r="Q69" s="33"/>
      <c r="R69" s="7" t="s">
        <v>5</v>
      </c>
      <c r="S69" s="33"/>
      <c r="T69" s="9" t="s">
        <v>3</v>
      </c>
      <c r="W69" s="102"/>
      <c r="X69" s="103"/>
      <c r="Y69" s="103"/>
      <c r="Z69" s="103"/>
      <c r="AA69" s="103"/>
      <c r="AB69" s="103"/>
      <c r="AC69" s="103"/>
      <c r="AD69" s="103"/>
      <c r="AE69" s="103"/>
      <c r="AF69" s="103"/>
      <c r="AG69" s="103"/>
      <c r="AH69" s="103"/>
      <c r="AI69" s="103"/>
      <c r="AJ69" s="103"/>
      <c r="AK69" s="103"/>
      <c r="AL69" s="103"/>
      <c r="AM69" s="104"/>
      <c r="AN69" s="121"/>
      <c r="AO69" s="122"/>
      <c r="AP69" s="122"/>
      <c r="AQ69" s="122"/>
      <c r="AR69" s="122"/>
      <c r="AS69" s="122"/>
      <c r="AT69" s="122"/>
      <c r="AU69" s="122"/>
      <c r="AV69" s="122"/>
      <c r="AW69" s="122"/>
      <c r="AX69" s="122"/>
      <c r="AY69" s="122"/>
      <c r="AZ69" s="122"/>
      <c r="BA69" s="122"/>
      <c r="BB69" s="122"/>
      <c r="BC69" s="122"/>
      <c r="BD69" s="122"/>
      <c r="BE69" s="122"/>
      <c r="BF69" s="122"/>
      <c r="BG69" s="123"/>
    </row>
    <row r="70" spans="2:59" ht="24.6" customHeight="1">
      <c r="C70" s="28"/>
      <c r="D70" s="27"/>
      <c r="E70" s="17"/>
      <c r="F70" s="17"/>
      <c r="G70" s="117"/>
      <c r="H70" s="117"/>
      <c r="I70" s="117"/>
      <c r="J70" s="10"/>
      <c r="K70" s="8"/>
      <c r="L70" s="11"/>
      <c r="M70" s="48" t="s">
        <v>2</v>
      </c>
      <c r="N70" s="48"/>
      <c r="O70" s="48"/>
      <c r="P70" s="49" t="str">
        <f>IF(OR(C69="",G69="",I69="",M69="",Q69="",S69=""),"",IFERROR(DATEDIF(DATE(C69,G69,I69),DATE(M69,Q69,S69)+1,"Y"),"エラー"))</f>
        <v/>
      </c>
      <c r="Q70" s="49"/>
      <c r="R70" s="17" t="s">
        <v>1</v>
      </c>
      <c r="S70" s="49" t="str">
        <f>IF(OR(C69="",G69="",I69="",M69="",Q69="",S69=""),"",IFERROR(DATEDIF(DATE(C69,G69,I69),DATE(M69,Q69,S69)+1,"YM"),"エラー"))</f>
        <v/>
      </c>
      <c r="T70" s="49"/>
      <c r="U70" s="17" t="s">
        <v>0</v>
      </c>
      <c r="V70" s="8"/>
      <c r="W70" s="105"/>
      <c r="X70" s="106"/>
      <c r="Y70" s="106"/>
      <c r="Z70" s="106"/>
      <c r="AA70" s="106"/>
      <c r="AB70" s="106"/>
      <c r="AC70" s="106"/>
      <c r="AD70" s="106"/>
      <c r="AE70" s="106"/>
      <c r="AF70" s="106"/>
      <c r="AG70" s="106"/>
      <c r="AH70" s="106"/>
      <c r="AI70" s="106"/>
      <c r="AJ70" s="106"/>
      <c r="AK70" s="106"/>
      <c r="AL70" s="106"/>
      <c r="AM70" s="107"/>
      <c r="AN70" s="124"/>
      <c r="AO70" s="125"/>
      <c r="AP70" s="125"/>
      <c r="AQ70" s="125"/>
      <c r="AR70" s="125"/>
      <c r="AS70" s="125"/>
      <c r="AT70" s="125"/>
      <c r="AU70" s="125"/>
      <c r="AV70" s="125"/>
      <c r="AW70" s="125"/>
      <c r="AX70" s="125"/>
      <c r="AY70" s="125"/>
      <c r="AZ70" s="125"/>
      <c r="BA70" s="125"/>
      <c r="BB70" s="125"/>
      <c r="BC70" s="125"/>
      <c r="BD70" s="125"/>
      <c r="BE70" s="125"/>
      <c r="BF70" s="125"/>
      <c r="BG70" s="126"/>
    </row>
    <row r="71" spans="2:59" ht="24.6" customHeight="1">
      <c r="B71" s="1">
        <v>30</v>
      </c>
      <c r="C71" s="99"/>
      <c r="D71" s="100"/>
      <c r="E71" s="100"/>
      <c r="F71" s="7" t="s">
        <v>1</v>
      </c>
      <c r="G71" s="33"/>
      <c r="H71" s="7" t="s">
        <v>0</v>
      </c>
      <c r="I71" s="33"/>
      <c r="J71" s="9" t="s">
        <v>4</v>
      </c>
      <c r="M71" s="101"/>
      <c r="N71" s="100"/>
      <c r="O71" s="100"/>
      <c r="P71" s="7" t="s">
        <v>1</v>
      </c>
      <c r="Q71" s="33"/>
      <c r="R71" s="7" t="s">
        <v>5</v>
      </c>
      <c r="S71" s="33"/>
      <c r="T71" s="9" t="s">
        <v>3</v>
      </c>
      <c r="W71" s="102"/>
      <c r="X71" s="103"/>
      <c r="Y71" s="103"/>
      <c r="Z71" s="103"/>
      <c r="AA71" s="103"/>
      <c r="AB71" s="103"/>
      <c r="AC71" s="103"/>
      <c r="AD71" s="103"/>
      <c r="AE71" s="103"/>
      <c r="AF71" s="103"/>
      <c r="AG71" s="103"/>
      <c r="AH71" s="103"/>
      <c r="AI71" s="103"/>
      <c r="AJ71" s="103"/>
      <c r="AK71" s="103"/>
      <c r="AL71" s="103"/>
      <c r="AM71" s="104"/>
      <c r="AN71" s="121"/>
      <c r="AO71" s="122"/>
      <c r="AP71" s="122"/>
      <c r="AQ71" s="122"/>
      <c r="AR71" s="122"/>
      <c r="AS71" s="122"/>
      <c r="AT71" s="122"/>
      <c r="AU71" s="122"/>
      <c r="AV71" s="122"/>
      <c r="AW71" s="122"/>
      <c r="AX71" s="122"/>
      <c r="AY71" s="122"/>
      <c r="AZ71" s="122"/>
      <c r="BA71" s="122"/>
      <c r="BB71" s="122"/>
      <c r="BC71" s="122"/>
      <c r="BD71" s="122"/>
      <c r="BE71" s="122"/>
      <c r="BF71" s="122"/>
      <c r="BG71" s="123"/>
    </row>
    <row r="72" spans="2:59" ht="24.6" customHeight="1">
      <c r="C72" s="28"/>
      <c r="D72" s="27"/>
      <c r="E72" s="17"/>
      <c r="F72" s="17"/>
      <c r="G72" s="117"/>
      <c r="H72" s="117"/>
      <c r="I72" s="117"/>
      <c r="J72" s="10"/>
      <c r="K72" s="8"/>
      <c r="L72" s="11"/>
      <c r="M72" s="48" t="s">
        <v>2</v>
      </c>
      <c r="N72" s="48"/>
      <c r="O72" s="48"/>
      <c r="P72" s="49" t="str">
        <f>IF(OR(C71="",G71="",I71="",M71="",Q71="",S71=""),"",IFERROR(DATEDIF(DATE(C71,G71,I71),DATE(M71,Q71,S71)+1,"Y"),"エラー"))</f>
        <v/>
      </c>
      <c r="Q72" s="49"/>
      <c r="R72" s="17" t="s">
        <v>1</v>
      </c>
      <c r="S72" s="49" t="str">
        <f>IF(OR(C71="",G71="",I71="",M71="",Q71="",S71=""),"",IFERROR(DATEDIF(DATE(C71,G71,I71),DATE(M71,Q71,S71)+1,"YM"),"エラー"))</f>
        <v/>
      </c>
      <c r="T72" s="49"/>
      <c r="U72" s="17" t="s">
        <v>0</v>
      </c>
      <c r="V72" s="8"/>
      <c r="W72" s="105"/>
      <c r="X72" s="106"/>
      <c r="Y72" s="106"/>
      <c r="Z72" s="106"/>
      <c r="AA72" s="106"/>
      <c r="AB72" s="106"/>
      <c r="AC72" s="106"/>
      <c r="AD72" s="106"/>
      <c r="AE72" s="106"/>
      <c r="AF72" s="106"/>
      <c r="AG72" s="106"/>
      <c r="AH72" s="106"/>
      <c r="AI72" s="106"/>
      <c r="AJ72" s="106"/>
      <c r="AK72" s="106"/>
      <c r="AL72" s="106"/>
      <c r="AM72" s="107"/>
      <c r="AN72" s="124"/>
      <c r="AO72" s="125"/>
      <c r="AP72" s="125"/>
      <c r="AQ72" s="125"/>
      <c r="AR72" s="125"/>
      <c r="AS72" s="125"/>
      <c r="AT72" s="125"/>
      <c r="AU72" s="125"/>
      <c r="AV72" s="125"/>
      <c r="AW72" s="125"/>
      <c r="AX72" s="125"/>
      <c r="AY72" s="125"/>
      <c r="AZ72" s="125"/>
      <c r="BA72" s="125"/>
      <c r="BB72" s="125"/>
      <c r="BC72" s="125"/>
      <c r="BD72" s="125"/>
      <c r="BE72" s="125"/>
      <c r="BF72" s="125"/>
      <c r="BG72" s="126"/>
    </row>
    <row r="73" spans="2:59" ht="24.6" customHeight="1">
      <c r="B73" s="1">
        <v>31</v>
      </c>
      <c r="C73" s="99"/>
      <c r="D73" s="100"/>
      <c r="E73" s="100"/>
      <c r="F73" s="7" t="s">
        <v>1</v>
      </c>
      <c r="G73" s="33"/>
      <c r="H73" s="7" t="s">
        <v>0</v>
      </c>
      <c r="I73" s="33"/>
      <c r="J73" s="9" t="s">
        <v>4</v>
      </c>
      <c r="M73" s="101"/>
      <c r="N73" s="100"/>
      <c r="O73" s="100"/>
      <c r="P73" s="7" t="s">
        <v>1</v>
      </c>
      <c r="Q73" s="33"/>
      <c r="R73" s="7" t="s">
        <v>5</v>
      </c>
      <c r="S73" s="33"/>
      <c r="T73" s="9" t="s">
        <v>3</v>
      </c>
      <c r="W73" s="102"/>
      <c r="X73" s="103"/>
      <c r="Y73" s="103"/>
      <c r="Z73" s="103"/>
      <c r="AA73" s="103"/>
      <c r="AB73" s="103"/>
      <c r="AC73" s="103"/>
      <c r="AD73" s="103"/>
      <c r="AE73" s="103"/>
      <c r="AF73" s="103"/>
      <c r="AG73" s="103"/>
      <c r="AH73" s="103"/>
      <c r="AI73" s="103"/>
      <c r="AJ73" s="103"/>
      <c r="AK73" s="103"/>
      <c r="AL73" s="103"/>
      <c r="AM73" s="104"/>
      <c r="AN73" s="121"/>
      <c r="AO73" s="122"/>
      <c r="AP73" s="122"/>
      <c r="AQ73" s="122"/>
      <c r="AR73" s="122"/>
      <c r="AS73" s="122"/>
      <c r="AT73" s="122"/>
      <c r="AU73" s="122"/>
      <c r="AV73" s="122"/>
      <c r="AW73" s="122"/>
      <c r="AX73" s="122"/>
      <c r="AY73" s="122"/>
      <c r="AZ73" s="122"/>
      <c r="BA73" s="122"/>
      <c r="BB73" s="122"/>
      <c r="BC73" s="122"/>
      <c r="BD73" s="122"/>
      <c r="BE73" s="122"/>
      <c r="BF73" s="122"/>
      <c r="BG73" s="123"/>
    </row>
    <row r="74" spans="2:59" ht="24.6" customHeight="1">
      <c r="C74" s="28"/>
      <c r="D74" s="27"/>
      <c r="E74" s="17"/>
      <c r="F74" s="17"/>
      <c r="G74" s="117"/>
      <c r="H74" s="117"/>
      <c r="I74" s="117"/>
      <c r="J74" s="10"/>
      <c r="K74" s="8"/>
      <c r="L74" s="11"/>
      <c r="M74" s="48" t="s">
        <v>2</v>
      </c>
      <c r="N74" s="48"/>
      <c r="O74" s="48"/>
      <c r="P74" s="49" t="str">
        <f>IF(OR(C73="",G73="",I73="",M73="",Q73="",S73=""),"",IFERROR(DATEDIF(DATE(C73,G73,I73),DATE(M73,Q73,S73)+1,"Y"),"エラー"))</f>
        <v/>
      </c>
      <c r="Q74" s="49"/>
      <c r="R74" s="17" t="s">
        <v>1</v>
      </c>
      <c r="S74" s="49" t="str">
        <f>IF(OR(C73="",G73="",I73="",M73="",Q73="",S73=""),"",IFERROR(DATEDIF(DATE(C73,G73,I73),DATE(M73,Q73,S73)+1,"YM"),"エラー"))</f>
        <v/>
      </c>
      <c r="T74" s="49"/>
      <c r="U74" s="17" t="s">
        <v>0</v>
      </c>
      <c r="V74" s="8"/>
      <c r="W74" s="105"/>
      <c r="X74" s="106"/>
      <c r="Y74" s="106"/>
      <c r="Z74" s="106"/>
      <c r="AA74" s="106"/>
      <c r="AB74" s="106"/>
      <c r="AC74" s="106"/>
      <c r="AD74" s="106"/>
      <c r="AE74" s="106"/>
      <c r="AF74" s="106"/>
      <c r="AG74" s="106"/>
      <c r="AH74" s="106"/>
      <c r="AI74" s="106"/>
      <c r="AJ74" s="106"/>
      <c r="AK74" s="106"/>
      <c r="AL74" s="106"/>
      <c r="AM74" s="107"/>
      <c r="AN74" s="124"/>
      <c r="AO74" s="125"/>
      <c r="AP74" s="125"/>
      <c r="AQ74" s="125"/>
      <c r="AR74" s="125"/>
      <c r="AS74" s="125"/>
      <c r="AT74" s="125"/>
      <c r="AU74" s="125"/>
      <c r="AV74" s="125"/>
      <c r="AW74" s="125"/>
      <c r="AX74" s="125"/>
      <c r="AY74" s="125"/>
      <c r="AZ74" s="125"/>
      <c r="BA74" s="125"/>
      <c r="BB74" s="125"/>
      <c r="BC74" s="125"/>
      <c r="BD74" s="125"/>
      <c r="BE74" s="125"/>
      <c r="BF74" s="125"/>
      <c r="BG74" s="126"/>
    </row>
    <row r="75" spans="2:59" ht="24.6" customHeight="1">
      <c r="B75" s="1">
        <v>32</v>
      </c>
      <c r="C75" s="99"/>
      <c r="D75" s="100"/>
      <c r="E75" s="100"/>
      <c r="F75" s="7" t="s">
        <v>1</v>
      </c>
      <c r="G75" s="33"/>
      <c r="H75" s="7" t="s">
        <v>0</v>
      </c>
      <c r="I75" s="33"/>
      <c r="J75" s="9" t="s">
        <v>4</v>
      </c>
      <c r="M75" s="101"/>
      <c r="N75" s="100"/>
      <c r="O75" s="100"/>
      <c r="P75" s="7" t="s">
        <v>1</v>
      </c>
      <c r="Q75" s="33"/>
      <c r="R75" s="7" t="s">
        <v>5</v>
      </c>
      <c r="S75" s="33"/>
      <c r="T75" s="9" t="s">
        <v>3</v>
      </c>
      <c r="W75" s="102"/>
      <c r="X75" s="103"/>
      <c r="Y75" s="103"/>
      <c r="Z75" s="103"/>
      <c r="AA75" s="103"/>
      <c r="AB75" s="103"/>
      <c r="AC75" s="103"/>
      <c r="AD75" s="103"/>
      <c r="AE75" s="103"/>
      <c r="AF75" s="103"/>
      <c r="AG75" s="103"/>
      <c r="AH75" s="103"/>
      <c r="AI75" s="103"/>
      <c r="AJ75" s="103"/>
      <c r="AK75" s="103"/>
      <c r="AL75" s="103"/>
      <c r="AM75" s="104"/>
      <c r="AN75" s="121"/>
      <c r="AO75" s="122"/>
      <c r="AP75" s="122"/>
      <c r="AQ75" s="122"/>
      <c r="AR75" s="122"/>
      <c r="AS75" s="122"/>
      <c r="AT75" s="122"/>
      <c r="AU75" s="122"/>
      <c r="AV75" s="122"/>
      <c r="AW75" s="122"/>
      <c r="AX75" s="122"/>
      <c r="AY75" s="122"/>
      <c r="AZ75" s="122"/>
      <c r="BA75" s="122"/>
      <c r="BB75" s="122"/>
      <c r="BC75" s="122"/>
      <c r="BD75" s="122"/>
      <c r="BE75" s="122"/>
      <c r="BF75" s="122"/>
      <c r="BG75" s="123"/>
    </row>
    <row r="76" spans="2:59" ht="24.6" customHeight="1">
      <c r="C76" s="28"/>
      <c r="D76" s="27"/>
      <c r="E76" s="17"/>
      <c r="F76" s="17"/>
      <c r="G76" s="117"/>
      <c r="H76" s="117"/>
      <c r="I76" s="117"/>
      <c r="J76" s="10"/>
      <c r="K76" s="8"/>
      <c r="L76" s="11"/>
      <c r="M76" s="48" t="s">
        <v>2</v>
      </c>
      <c r="N76" s="48"/>
      <c r="O76" s="48"/>
      <c r="P76" s="49" t="str">
        <f>IF(OR(C75="",G75="",I75="",M75="",Q75="",S75=""),"",IFERROR(DATEDIF(DATE(C75,G75,I75),DATE(M75,Q75,S75)+1,"Y"),"エラー"))</f>
        <v/>
      </c>
      <c r="Q76" s="49"/>
      <c r="R76" s="17" t="s">
        <v>1</v>
      </c>
      <c r="S76" s="49" t="str">
        <f>IF(OR(C75="",G75="",I75="",M75="",Q75="",S75=""),"",IFERROR(DATEDIF(DATE(C75,G75,I75),DATE(M75,Q75,S75)+1,"YM"),"エラー"))</f>
        <v/>
      </c>
      <c r="T76" s="49"/>
      <c r="U76" s="17" t="s">
        <v>0</v>
      </c>
      <c r="V76" s="8"/>
      <c r="W76" s="105"/>
      <c r="X76" s="106"/>
      <c r="Y76" s="106"/>
      <c r="Z76" s="106"/>
      <c r="AA76" s="106"/>
      <c r="AB76" s="106"/>
      <c r="AC76" s="106"/>
      <c r="AD76" s="106"/>
      <c r="AE76" s="106"/>
      <c r="AF76" s="106"/>
      <c r="AG76" s="106"/>
      <c r="AH76" s="106"/>
      <c r="AI76" s="106"/>
      <c r="AJ76" s="106"/>
      <c r="AK76" s="106"/>
      <c r="AL76" s="106"/>
      <c r="AM76" s="107"/>
      <c r="AN76" s="124"/>
      <c r="AO76" s="125"/>
      <c r="AP76" s="125"/>
      <c r="AQ76" s="125"/>
      <c r="AR76" s="125"/>
      <c r="AS76" s="125"/>
      <c r="AT76" s="125"/>
      <c r="AU76" s="125"/>
      <c r="AV76" s="125"/>
      <c r="AW76" s="125"/>
      <c r="AX76" s="125"/>
      <c r="AY76" s="125"/>
      <c r="AZ76" s="125"/>
      <c r="BA76" s="125"/>
      <c r="BB76" s="125"/>
      <c r="BC76" s="125"/>
      <c r="BD76" s="125"/>
      <c r="BE76" s="125"/>
      <c r="BF76" s="125"/>
      <c r="BG76" s="126"/>
    </row>
    <row r="77" spans="2:59" ht="24.6" customHeight="1">
      <c r="B77" s="1">
        <v>33</v>
      </c>
      <c r="C77" s="99"/>
      <c r="D77" s="100"/>
      <c r="E77" s="100"/>
      <c r="F77" s="7" t="s">
        <v>1</v>
      </c>
      <c r="G77" s="33"/>
      <c r="H77" s="7" t="s">
        <v>0</v>
      </c>
      <c r="I77" s="33"/>
      <c r="J77" s="9" t="s">
        <v>4</v>
      </c>
      <c r="M77" s="101"/>
      <c r="N77" s="100"/>
      <c r="O77" s="100"/>
      <c r="P77" s="7" t="s">
        <v>1</v>
      </c>
      <c r="Q77" s="33"/>
      <c r="R77" s="7" t="s">
        <v>5</v>
      </c>
      <c r="S77" s="33"/>
      <c r="T77" s="9" t="s">
        <v>3</v>
      </c>
      <c r="W77" s="102"/>
      <c r="X77" s="103"/>
      <c r="Y77" s="103"/>
      <c r="Z77" s="103"/>
      <c r="AA77" s="103"/>
      <c r="AB77" s="103"/>
      <c r="AC77" s="103"/>
      <c r="AD77" s="103"/>
      <c r="AE77" s="103"/>
      <c r="AF77" s="103"/>
      <c r="AG77" s="103"/>
      <c r="AH77" s="103"/>
      <c r="AI77" s="103"/>
      <c r="AJ77" s="103"/>
      <c r="AK77" s="103"/>
      <c r="AL77" s="103"/>
      <c r="AM77" s="104"/>
      <c r="AN77" s="121"/>
      <c r="AO77" s="122"/>
      <c r="AP77" s="122"/>
      <c r="AQ77" s="122"/>
      <c r="AR77" s="122"/>
      <c r="AS77" s="122"/>
      <c r="AT77" s="122"/>
      <c r="AU77" s="122"/>
      <c r="AV77" s="122"/>
      <c r="AW77" s="122"/>
      <c r="AX77" s="122"/>
      <c r="AY77" s="122"/>
      <c r="AZ77" s="122"/>
      <c r="BA77" s="122"/>
      <c r="BB77" s="122"/>
      <c r="BC77" s="122"/>
      <c r="BD77" s="122"/>
      <c r="BE77" s="122"/>
      <c r="BF77" s="122"/>
      <c r="BG77" s="123"/>
    </row>
    <row r="78" spans="2:59" ht="24.6" customHeight="1">
      <c r="C78" s="28"/>
      <c r="D78" s="27"/>
      <c r="E78" s="17"/>
      <c r="F78" s="17"/>
      <c r="G78" s="117"/>
      <c r="H78" s="117"/>
      <c r="I78" s="117"/>
      <c r="J78" s="10"/>
      <c r="K78" s="8"/>
      <c r="L78" s="11"/>
      <c r="M78" s="48" t="s">
        <v>2</v>
      </c>
      <c r="N78" s="48"/>
      <c r="O78" s="48"/>
      <c r="P78" s="49" t="str">
        <f>IF(OR(C77="",G77="",I77="",M77="",Q77="",S77=""),"",IFERROR(DATEDIF(DATE(C77,G77,I77),DATE(M77,Q77,S77)+1,"Y"),"エラー"))</f>
        <v/>
      </c>
      <c r="Q78" s="49"/>
      <c r="R78" s="17" t="s">
        <v>1</v>
      </c>
      <c r="S78" s="49" t="str">
        <f>IF(OR(C77="",G77="",I77="",M77="",Q77="",S77=""),"",IFERROR(DATEDIF(DATE(C77,G77,I77),DATE(M77,Q77,S77)+1,"YM"),"エラー"))</f>
        <v/>
      </c>
      <c r="T78" s="49"/>
      <c r="U78" s="17" t="s">
        <v>0</v>
      </c>
      <c r="V78" s="8"/>
      <c r="W78" s="105"/>
      <c r="X78" s="106"/>
      <c r="Y78" s="106"/>
      <c r="Z78" s="106"/>
      <c r="AA78" s="106"/>
      <c r="AB78" s="106"/>
      <c r="AC78" s="106"/>
      <c r="AD78" s="106"/>
      <c r="AE78" s="106"/>
      <c r="AF78" s="106"/>
      <c r="AG78" s="106"/>
      <c r="AH78" s="106"/>
      <c r="AI78" s="106"/>
      <c r="AJ78" s="106"/>
      <c r="AK78" s="106"/>
      <c r="AL78" s="106"/>
      <c r="AM78" s="107"/>
      <c r="AN78" s="124"/>
      <c r="AO78" s="125"/>
      <c r="AP78" s="125"/>
      <c r="AQ78" s="125"/>
      <c r="AR78" s="125"/>
      <c r="AS78" s="125"/>
      <c r="AT78" s="125"/>
      <c r="AU78" s="125"/>
      <c r="AV78" s="125"/>
      <c r="AW78" s="125"/>
      <c r="AX78" s="125"/>
      <c r="AY78" s="125"/>
      <c r="AZ78" s="125"/>
      <c r="BA78" s="125"/>
      <c r="BB78" s="125"/>
      <c r="BC78" s="125"/>
      <c r="BD78" s="125"/>
      <c r="BE78" s="125"/>
      <c r="BF78" s="125"/>
      <c r="BG78" s="126"/>
    </row>
    <row r="79" spans="2:59" ht="24.6" customHeight="1">
      <c r="B79" s="1">
        <v>34</v>
      </c>
      <c r="C79" s="99"/>
      <c r="D79" s="100"/>
      <c r="E79" s="100"/>
      <c r="F79" s="7" t="s">
        <v>1</v>
      </c>
      <c r="G79" s="33"/>
      <c r="H79" s="7" t="s">
        <v>0</v>
      </c>
      <c r="I79" s="33"/>
      <c r="J79" s="9" t="s">
        <v>4</v>
      </c>
      <c r="M79" s="101"/>
      <c r="N79" s="100"/>
      <c r="O79" s="100"/>
      <c r="P79" s="7" t="s">
        <v>1</v>
      </c>
      <c r="Q79" s="33"/>
      <c r="R79" s="7" t="s">
        <v>5</v>
      </c>
      <c r="S79" s="33"/>
      <c r="T79" s="9" t="s">
        <v>3</v>
      </c>
      <c r="W79" s="102"/>
      <c r="X79" s="103"/>
      <c r="Y79" s="103"/>
      <c r="Z79" s="103"/>
      <c r="AA79" s="103"/>
      <c r="AB79" s="103"/>
      <c r="AC79" s="103"/>
      <c r="AD79" s="103"/>
      <c r="AE79" s="103"/>
      <c r="AF79" s="103"/>
      <c r="AG79" s="103"/>
      <c r="AH79" s="103"/>
      <c r="AI79" s="103"/>
      <c r="AJ79" s="103"/>
      <c r="AK79" s="103"/>
      <c r="AL79" s="103"/>
      <c r="AM79" s="104"/>
      <c r="AN79" s="121"/>
      <c r="AO79" s="122"/>
      <c r="AP79" s="122"/>
      <c r="AQ79" s="122"/>
      <c r="AR79" s="122"/>
      <c r="AS79" s="122"/>
      <c r="AT79" s="122"/>
      <c r="AU79" s="122"/>
      <c r="AV79" s="122"/>
      <c r="AW79" s="122"/>
      <c r="AX79" s="122"/>
      <c r="AY79" s="122"/>
      <c r="AZ79" s="122"/>
      <c r="BA79" s="122"/>
      <c r="BB79" s="122"/>
      <c r="BC79" s="122"/>
      <c r="BD79" s="122"/>
      <c r="BE79" s="122"/>
      <c r="BF79" s="122"/>
      <c r="BG79" s="123"/>
    </row>
    <row r="80" spans="2:59" ht="24.6" customHeight="1">
      <c r="C80" s="28"/>
      <c r="D80" s="27"/>
      <c r="E80" s="17"/>
      <c r="F80" s="17"/>
      <c r="G80" s="117"/>
      <c r="H80" s="117"/>
      <c r="I80" s="117"/>
      <c r="J80" s="10"/>
      <c r="K80" s="8"/>
      <c r="L80" s="11"/>
      <c r="M80" s="48" t="s">
        <v>2</v>
      </c>
      <c r="N80" s="48"/>
      <c r="O80" s="48"/>
      <c r="P80" s="49" t="str">
        <f>IF(OR(C79="",G79="",I79="",M79="",Q79="",S79=""),"",IFERROR(DATEDIF(DATE(C79,G79,I79),DATE(M79,Q79,S79)+1,"Y"),"エラー"))</f>
        <v/>
      </c>
      <c r="Q80" s="49"/>
      <c r="R80" s="17" t="s">
        <v>1</v>
      </c>
      <c r="S80" s="49" t="str">
        <f>IF(OR(C79="",G79="",I79="",M79="",Q79="",S79=""),"",IFERROR(DATEDIF(DATE(C79,G79,I79),DATE(M79,Q79,S79)+1,"YM"),"エラー"))</f>
        <v/>
      </c>
      <c r="T80" s="49"/>
      <c r="U80" s="17" t="s">
        <v>0</v>
      </c>
      <c r="V80" s="8"/>
      <c r="W80" s="105"/>
      <c r="X80" s="106"/>
      <c r="Y80" s="106"/>
      <c r="Z80" s="106"/>
      <c r="AA80" s="106"/>
      <c r="AB80" s="106"/>
      <c r="AC80" s="106"/>
      <c r="AD80" s="106"/>
      <c r="AE80" s="106"/>
      <c r="AF80" s="106"/>
      <c r="AG80" s="106"/>
      <c r="AH80" s="106"/>
      <c r="AI80" s="106"/>
      <c r="AJ80" s="106"/>
      <c r="AK80" s="106"/>
      <c r="AL80" s="106"/>
      <c r="AM80" s="107"/>
      <c r="AN80" s="124"/>
      <c r="AO80" s="125"/>
      <c r="AP80" s="125"/>
      <c r="AQ80" s="125"/>
      <c r="AR80" s="125"/>
      <c r="AS80" s="125"/>
      <c r="AT80" s="125"/>
      <c r="AU80" s="125"/>
      <c r="AV80" s="125"/>
      <c r="AW80" s="125"/>
      <c r="AX80" s="125"/>
      <c r="AY80" s="125"/>
      <c r="AZ80" s="125"/>
      <c r="BA80" s="125"/>
      <c r="BB80" s="125"/>
      <c r="BC80" s="125"/>
      <c r="BD80" s="125"/>
      <c r="BE80" s="125"/>
      <c r="BF80" s="125"/>
      <c r="BG80" s="126"/>
    </row>
    <row r="81" spans="2:59" ht="24.6" customHeight="1">
      <c r="B81" s="1">
        <v>35</v>
      </c>
      <c r="C81" s="99"/>
      <c r="D81" s="100"/>
      <c r="E81" s="100"/>
      <c r="F81" s="7" t="s">
        <v>1</v>
      </c>
      <c r="G81" s="33"/>
      <c r="H81" s="7" t="s">
        <v>0</v>
      </c>
      <c r="I81" s="33"/>
      <c r="J81" s="9" t="s">
        <v>4</v>
      </c>
      <c r="M81" s="101"/>
      <c r="N81" s="100"/>
      <c r="O81" s="100"/>
      <c r="P81" s="7" t="s">
        <v>1</v>
      </c>
      <c r="Q81" s="33"/>
      <c r="R81" s="7" t="s">
        <v>5</v>
      </c>
      <c r="S81" s="33"/>
      <c r="T81" s="9" t="s">
        <v>3</v>
      </c>
      <c r="W81" s="102"/>
      <c r="X81" s="103"/>
      <c r="Y81" s="103"/>
      <c r="Z81" s="103"/>
      <c r="AA81" s="103"/>
      <c r="AB81" s="103"/>
      <c r="AC81" s="103"/>
      <c r="AD81" s="103"/>
      <c r="AE81" s="103"/>
      <c r="AF81" s="103"/>
      <c r="AG81" s="103"/>
      <c r="AH81" s="103"/>
      <c r="AI81" s="103"/>
      <c r="AJ81" s="103"/>
      <c r="AK81" s="103"/>
      <c r="AL81" s="103"/>
      <c r="AM81" s="104"/>
      <c r="AN81" s="121"/>
      <c r="AO81" s="122"/>
      <c r="AP81" s="122"/>
      <c r="AQ81" s="122"/>
      <c r="AR81" s="122"/>
      <c r="AS81" s="122"/>
      <c r="AT81" s="122"/>
      <c r="AU81" s="122"/>
      <c r="AV81" s="122"/>
      <c r="AW81" s="122"/>
      <c r="AX81" s="122"/>
      <c r="AY81" s="122"/>
      <c r="AZ81" s="122"/>
      <c r="BA81" s="122"/>
      <c r="BB81" s="122"/>
      <c r="BC81" s="122"/>
      <c r="BD81" s="122"/>
      <c r="BE81" s="122"/>
      <c r="BF81" s="122"/>
      <c r="BG81" s="123"/>
    </row>
    <row r="82" spans="2:59" ht="24.6" customHeight="1">
      <c r="C82" s="28"/>
      <c r="D82" s="27"/>
      <c r="E82" s="17"/>
      <c r="F82" s="17"/>
      <c r="G82" s="117"/>
      <c r="H82" s="117"/>
      <c r="I82" s="117"/>
      <c r="J82" s="10"/>
      <c r="K82" s="8"/>
      <c r="L82" s="11"/>
      <c r="M82" s="48" t="s">
        <v>2</v>
      </c>
      <c r="N82" s="48"/>
      <c r="O82" s="48"/>
      <c r="P82" s="49" t="str">
        <f>IF(OR(C81="",G81="",I81="",M81="",Q81="",S81=""),"",IFERROR(DATEDIF(DATE(C81,G81,I81),DATE(M81,Q81,S81)+1,"Y"),"エラー"))</f>
        <v/>
      </c>
      <c r="Q82" s="49"/>
      <c r="R82" s="17" t="s">
        <v>1</v>
      </c>
      <c r="S82" s="49" t="str">
        <f>IF(OR(C81="",G81="",I81="",M81="",Q81="",S81=""),"",IFERROR(DATEDIF(DATE(C81,G81,I81),DATE(M81,Q81,S81)+1,"YM"),"エラー"))</f>
        <v/>
      </c>
      <c r="T82" s="49"/>
      <c r="U82" s="17" t="s">
        <v>0</v>
      </c>
      <c r="V82" s="8"/>
      <c r="W82" s="105"/>
      <c r="X82" s="106"/>
      <c r="Y82" s="106"/>
      <c r="Z82" s="106"/>
      <c r="AA82" s="106"/>
      <c r="AB82" s="106"/>
      <c r="AC82" s="106"/>
      <c r="AD82" s="106"/>
      <c r="AE82" s="106"/>
      <c r="AF82" s="106"/>
      <c r="AG82" s="106"/>
      <c r="AH82" s="106"/>
      <c r="AI82" s="106"/>
      <c r="AJ82" s="106"/>
      <c r="AK82" s="106"/>
      <c r="AL82" s="106"/>
      <c r="AM82" s="107"/>
      <c r="AN82" s="124"/>
      <c r="AO82" s="125"/>
      <c r="AP82" s="125"/>
      <c r="AQ82" s="125"/>
      <c r="AR82" s="125"/>
      <c r="AS82" s="125"/>
      <c r="AT82" s="125"/>
      <c r="AU82" s="125"/>
      <c r="AV82" s="125"/>
      <c r="AW82" s="125"/>
      <c r="AX82" s="125"/>
      <c r="AY82" s="125"/>
      <c r="AZ82" s="125"/>
      <c r="BA82" s="125"/>
      <c r="BB82" s="125"/>
      <c r="BC82" s="125"/>
      <c r="BD82" s="125"/>
      <c r="BE82" s="125"/>
      <c r="BF82" s="125"/>
      <c r="BG82" s="126"/>
    </row>
    <row r="83" spans="2:59" ht="24.6" customHeight="1">
      <c r="B83" s="1">
        <v>36</v>
      </c>
      <c r="C83" s="99"/>
      <c r="D83" s="100"/>
      <c r="E83" s="100"/>
      <c r="F83" s="7" t="s">
        <v>1</v>
      </c>
      <c r="G83" s="33"/>
      <c r="H83" s="7" t="s">
        <v>0</v>
      </c>
      <c r="I83" s="33"/>
      <c r="J83" s="9" t="s">
        <v>4</v>
      </c>
      <c r="M83" s="101"/>
      <c r="N83" s="100"/>
      <c r="O83" s="100"/>
      <c r="P83" s="7" t="s">
        <v>1</v>
      </c>
      <c r="Q83" s="33"/>
      <c r="R83" s="7" t="s">
        <v>5</v>
      </c>
      <c r="S83" s="33"/>
      <c r="T83" s="9" t="s">
        <v>3</v>
      </c>
      <c r="W83" s="102"/>
      <c r="X83" s="103"/>
      <c r="Y83" s="103"/>
      <c r="Z83" s="103"/>
      <c r="AA83" s="103"/>
      <c r="AB83" s="103"/>
      <c r="AC83" s="103"/>
      <c r="AD83" s="103"/>
      <c r="AE83" s="103"/>
      <c r="AF83" s="103"/>
      <c r="AG83" s="103"/>
      <c r="AH83" s="103"/>
      <c r="AI83" s="103"/>
      <c r="AJ83" s="103"/>
      <c r="AK83" s="103"/>
      <c r="AL83" s="103"/>
      <c r="AM83" s="104"/>
      <c r="AN83" s="121"/>
      <c r="AO83" s="122"/>
      <c r="AP83" s="122"/>
      <c r="AQ83" s="122"/>
      <c r="AR83" s="122"/>
      <c r="AS83" s="122"/>
      <c r="AT83" s="122"/>
      <c r="AU83" s="122"/>
      <c r="AV83" s="122"/>
      <c r="AW83" s="122"/>
      <c r="AX83" s="122"/>
      <c r="AY83" s="122"/>
      <c r="AZ83" s="122"/>
      <c r="BA83" s="122"/>
      <c r="BB83" s="122"/>
      <c r="BC83" s="122"/>
      <c r="BD83" s="122"/>
      <c r="BE83" s="122"/>
      <c r="BF83" s="122"/>
      <c r="BG83" s="123"/>
    </row>
    <row r="84" spans="2:59" ht="24.6" customHeight="1">
      <c r="C84" s="28"/>
      <c r="D84" s="27"/>
      <c r="E84" s="17"/>
      <c r="F84" s="17"/>
      <c r="G84" s="117"/>
      <c r="H84" s="117"/>
      <c r="I84" s="117"/>
      <c r="J84" s="10"/>
      <c r="K84" s="8"/>
      <c r="L84" s="11"/>
      <c r="M84" s="48" t="s">
        <v>2</v>
      </c>
      <c r="N84" s="48"/>
      <c r="O84" s="48"/>
      <c r="P84" s="49" t="str">
        <f>IF(OR(C83="",G83="",I83="",M83="",Q83="",S83=""),"",IFERROR(DATEDIF(DATE(C83,G83,I83),DATE(M83,Q83,S83)+1,"Y"),"エラー"))</f>
        <v/>
      </c>
      <c r="Q84" s="49"/>
      <c r="R84" s="17" t="s">
        <v>1</v>
      </c>
      <c r="S84" s="49" t="str">
        <f>IF(OR(C83="",G83="",I83="",M83="",Q83="",S83=""),"",IFERROR(DATEDIF(DATE(C83,G83,I83),DATE(M83,Q83,S83)+1,"YM"),"エラー"))</f>
        <v/>
      </c>
      <c r="T84" s="49"/>
      <c r="U84" s="17" t="s">
        <v>0</v>
      </c>
      <c r="V84" s="8"/>
      <c r="W84" s="105"/>
      <c r="X84" s="106"/>
      <c r="Y84" s="106"/>
      <c r="Z84" s="106"/>
      <c r="AA84" s="106"/>
      <c r="AB84" s="106"/>
      <c r="AC84" s="106"/>
      <c r="AD84" s="106"/>
      <c r="AE84" s="106"/>
      <c r="AF84" s="106"/>
      <c r="AG84" s="106"/>
      <c r="AH84" s="106"/>
      <c r="AI84" s="106"/>
      <c r="AJ84" s="106"/>
      <c r="AK84" s="106"/>
      <c r="AL84" s="106"/>
      <c r="AM84" s="107"/>
      <c r="AN84" s="124"/>
      <c r="AO84" s="125"/>
      <c r="AP84" s="125"/>
      <c r="AQ84" s="125"/>
      <c r="AR84" s="125"/>
      <c r="AS84" s="125"/>
      <c r="AT84" s="125"/>
      <c r="AU84" s="125"/>
      <c r="AV84" s="125"/>
      <c r="AW84" s="125"/>
      <c r="AX84" s="125"/>
      <c r="AY84" s="125"/>
      <c r="AZ84" s="125"/>
      <c r="BA84" s="125"/>
      <c r="BB84" s="125"/>
      <c r="BC84" s="125"/>
      <c r="BD84" s="125"/>
      <c r="BE84" s="125"/>
      <c r="BF84" s="125"/>
      <c r="BG84" s="126"/>
    </row>
    <row r="85" spans="2:59" ht="24.6" customHeight="1">
      <c r="B85" s="1">
        <v>37</v>
      </c>
      <c r="C85" s="99"/>
      <c r="D85" s="100"/>
      <c r="E85" s="100"/>
      <c r="F85" s="7" t="s">
        <v>1</v>
      </c>
      <c r="G85" s="33"/>
      <c r="H85" s="7" t="s">
        <v>0</v>
      </c>
      <c r="I85" s="33"/>
      <c r="J85" s="9" t="s">
        <v>4</v>
      </c>
      <c r="M85" s="101"/>
      <c r="N85" s="100"/>
      <c r="O85" s="100"/>
      <c r="P85" s="7" t="s">
        <v>1</v>
      </c>
      <c r="Q85" s="33"/>
      <c r="R85" s="7" t="s">
        <v>5</v>
      </c>
      <c r="S85" s="33"/>
      <c r="T85" s="9" t="s">
        <v>3</v>
      </c>
      <c r="W85" s="102"/>
      <c r="X85" s="103"/>
      <c r="Y85" s="103"/>
      <c r="Z85" s="103"/>
      <c r="AA85" s="103"/>
      <c r="AB85" s="103"/>
      <c r="AC85" s="103"/>
      <c r="AD85" s="103"/>
      <c r="AE85" s="103"/>
      <c r="AF85" s="103"/>
      <c r="AG85" s="103"/>
      <c r="AH85" s="103"/>
      <c r="AI85" s="103"/>
      <c r="AJ85" s="103"/>
      <c r="AK85" s="103"/>
      <c r="AL85" s="103"/>
      <c r="AM85" s="104"/>
      <c r="AN85" s="121"/>
      <c r="AO85" s="122"/>
      <c r="AP85" s="122"/>
      <c r="AQ85" s="122"/>
      <c r="AR85" s="122"/>
      <c r="AS85" s="122"/>
      <c r="AT85" s="122"/>
      <c r="AU85" s="122"/>
      <c r="AV85" s="122"/>
      <c r="AW85" s="122"/>
      <c r="AX85" s="122"/>
      <c r="AY85" s="122"/>
      <c r="AZ85" s="122"/>
      <c r="BA85" s="122"/>
      <c r="BB85" s="122"/>
      <c r="BC85" s="122"/>
      <c r="BD85" s="122"/>
      <c r="BE85" s="122"/>
      <c r="BF85" s="122"/>
      <c r="BG85" s="123"/>
    </row>
    <row r="86" spans="2:59" ht="24.6" customHeight="1">
      <c r="C86" s="28"/>
      <c r="D86" s="27"/>
      <c r="E86" s="17"/>
      <c r="F86" s="17"/>
      <c r="G86" s="117"/>
      <c r="H86" s="117"/>
      <c r="I86" s="117"/>
      <c r="J86" s="10"/>
      <c r="K86" s="8"/>
      <c r="L86" s="11"/>
      <c r="M86" s="48" t="s">
        <v>2</v>
      </c>
      <c r="N86" s="48"/>
      <c r="O86" s="48"/>
      <c r="P86" s="49" t="str">
        <f>IF(OR(C85="",G85="",I85="",M85="",Q85="",S85=""),"",IFERROR(DATEDIF(DATE(C85,G85,I85),DATE(M85,Q85,S85)+1,"Y"),"エラー"))</f>
        <v/>
      </c>
      <c r="Q86" s="49"/>
      <c r="R86" s="17" t="s">
        <v>1</v>
      </c>
      <c r="S86" s="49" t="str">
        <f>IF(OR(C85="",G85="",I85="",M85="",Q85="",S85=""),"",IFERROR(DATEDIF(DATE(C85,G85,I85),DATE(M85,Q85,S85)+1,"YM"),"エラー"))</f>
        <v/>
      </c>
      <c r="T86" s="49"/>
      <c r="U86" s="17" t="s">
        <v>0</v>
      </c>
      <c r="V86" s="8"/>
      <c r="W86" s="105"/>
      <c r="X86" s="106"/>
      <c r="Y86" s="106"/>
      <c r="Z86" s="106"/>
      <c r="AA86" s="106"/>
      <c r="AB86" s="106"/>
      <c r="AC86" s="106"/>
      <c r="AD86" s="106"/>
      <c r="AE86" s="106"/>
      <c r="AF86" s="106"/>
      <c r="AG86" s="106"/>
      <c r="AH86" s="106"/>
      <c r="AI86" s="106"/>
      <c r="AJ86" s="106"/>
      <c r="AK86" s="106"/>
      <c r="AL86" s="106"/>
      <c r="AM86" s="107"/>
      <c r="AN86" s="124"/>
      <c r="AO86" s="125"/>
      <c r="AP86" s="125"/>
      <c r="AQ86" s="125"/>
      <c r="AR86" s="125"/>
      <c r="AS86" s="125"/>
      <c r="AT86" s="125"/>
      <c r="AU86" s="125"/>
      <c r="AV86" s="125"/>
      <c r="AW86" s="125"/>
      <c r="AX86" s="125"/>
      <c r="AY86" s="125"/>
      <c r="AZ86" s="125"/>
      <c r="BA86" s="125"/>
      <c r="BB86" s="125"/>
      <c r="BC86" s="125"/>
      <c r="BD86" s="125"/>
      <c r="BE86" s="125"/>
      <c r="BF86" s="125"/>
      <c r="BG86" s="126"/>
    </row>
    <row r="87" spans="2:59" ht="24.6" customHeight="1">
      <c r="B87" s="1">
        <v>38</v>
      </c>
      <c r="C87" s="99"/>
      <c r="D87" s="100"/>
      <c r="E87" s="100"/>
      <c r="F87" s="7" t="s">
        <v>1</v>
      </c>
      <c r="G87" s="33"/>
      <c r="H87" s="7" t="s">
        <v>0</v>
      </c>
      <c r="I87" s="33"/>
      <c r="J87" s="9" t="s">
        <v>4</v>
      </c>
      <c r="M87" s="101"/>
      <c r="N87" s="100"/>
      <c r="O87" s="100"/>
      <c r="P87" s="7" t="s">
        <v>1</v>
      </c>
      <c r="Q87" s="33"/>
      <c r="R87" s="7" t="s">
        <v>5</v>
      </c>
      <c r="S87" s="33"/>
      <c r="T87" s="9" t="s">
        <v>3</v>
      </c>
      <c r="W87" s="102"/>
      <c r="X87" s="103"/>
      <c r="Y87" s="103"/>
      <c r="Z87" s="103"/>
      <c r="AA87" s="103"/>
      <c r="AB87" s="103"/>
      <c r="AC87" s="103"/>
      <c r="AD87" s="103"/>
      <c r="AE87" s="103"/>
      <c r="AF87" s="103"/>
      <c r="AG87" s="103"/>
      <c r="AH87" s="103"/>
      <c r="AI87" s="103"/>
      <c r="AJ87" s="103"/>
      <c r="AK87" s="103"/>
      <c r="AL87" s="103"/>
      <c r="AM87" s="104"/>
      <c r="AN87" s="121"/>
      <c r="AO87" s="122"/>
      <c r="AP87" s="122"/>
      <c r="AQ87" s="122"/>
      <c r="AR87" s="122"/>
      <c r="AS87" s="122"/>
      <c r="AT87" s="122"/>
      <c r="AU87" s="122"/>
      <c r="AV87" s="122"/>
      <c r="AW87" s="122"/>
      <c r="AX87" s="122"/>
      <c r="AY87" s="122"/>
      <c r="AZ87" s="122"/>
      <c r="BA87" s="122"/>
      <c r="BB87" s="122"/>
      <c r="BC87" s="122"/>
      <c r="BD87" s="122"/>
      <c r="BE87" s="122"/>
      <c r="BF87" s="122"/>
      <c r="BG87" s="123"/>
    </row>
    <row r="88" spans="2:59" ht="24.6" customHeight="1">
      <c r="C88" s="28"/>
      <c r="D88" s="27"/>
      <c r="E88" s="17"/>
      <c r="F88" s="17"/>
      <c r="G88" s="117"/>
      <c r="H88" s="117"/>
      <c r="I88" s="117"/>
      <c r="J88" s="10"/>
      <c r="K88" s="8"/>
      <c r="L88" s="11"/>
      <c r="M88" s="48" t="s">
        <v>2</v>
      </c>
      <c r="N88" s="48"/>
      <c r="O88" s="48"/>
      <c r="P88" s="49" t="str">
        <f>IF(OR(C87="",G87="",I87="",M87="",Q87="",S87=""),"",IFERROR(DATEDIF(DATE(C87,G87,I87),DATE(M87,Q87,S87)+1,"Y"),"エラー"))</f>
        <v/>
      </c>
      <c r="Q88" s="49"/>
      <c r="R88" s="17" t="s">
        <v>1</v>
      </c>
      <c r="S88" s="49" t="str">
        <f>IF(OR(C87="",G87="",I87="",M87="",Q87="",S87=""),"",IFERROR(DATEDIF(DATE(C87,G87,I87),DATE(M87,Q87,S87)+1,"YM"),"エラー"))</f>
        <v/>
      </c>
      <c r="T88" s="49"/>
      <c r="U88" s="17" t="s">
        <v>0</v>
      </c>
      <c r="V88" s="8"/>
      <c r="W88" s="105"/>
      <c r="X88" s="106"/>
      <c r="Y88" s="106"/>
      <c r="Z88" s="106"/>
      <c r="AA88" s="106"/>
      <c r="AB88" s="106"/>
      <c r="AC88" s="106"/>
      <c r="AD88" s="106"/>
      <c r="AE88" s="106"/>
      <c r="AF88" s="106"/>
      <c r="AG88" s="106"/>
      <c r="AH88" s="106"/>
      <c r="AI88" s="106"/>
      <c r="AJ88" s="106"/>
      <c r="AK88" s="106"/>
      <c r="AL88" s="106"/>
      <c r="AM88" s="107"/>
      <c r="AN88" s="124"/>
      <c r="AO88" s="125"/>
      <c r="AP88" s="125"/>
      <c r="AQ88" s="125"/>
      <c r="AR88" s="125"/>
      <c r="AS88" s="125"/>
      <c r="AT88" s="125"/>
      <c r="AU88" s="125"/>
      <c r="AV88" s="125"/>
      <c r="AW88" s="125"/>
      <c r="AX88" s="125"/>
      <c r="AY88" s="125"/>
      <c r="AZ88" s="125"/>
      <c r="BA88" s="125"/>
      <c r="BB88" s="125"/>
      <c r="BC88" s="125"/>
      <c r="BD88" s="125"/>
      <c r="BE88" s="125"/>
      <c r="BF88" s="125"/>
      <c r="BG88" s="126"/>
    </row>
    <row r="89" spans="2:59" ht="24.6" customHeight="1">
      <c r="B89" s="1">
        <v>39</v>
      </c>
      <c r="C89" s="99"/>
      <c r="D89" s="100"/>
      <c r="E89" s="100"/>
      <c r="F89" s="7" t="s">
        <v>1</v>
      </c>
      <c r="G89" s="33"/>
      <c r="H89" s="7" t="s">
        <v>0</v>
      </c>
      <c r="I89" s="33"/>
      <c r="J89" s="9" t="s">
        <v>4</v>
      </c>
      <c r="M89" s="101"/>
      <c r="N89" s="100"/>
      <c r="O89" s="100"/>
      <c r="P89" s="7" t="s">
        <v>1</v>
      </c>
      <c r="Q89" s="33"/>
      <c r="R89" s="7" t="s">
        <v>5</v>
      </c>
      <c r="S89" s="33"/>
      <c r="T89" s="9" t="s">
        <v>3</v>
      </c>
      <c r="W89" s="102"/>
      <c r="X89" s="103"/>
      <c r="Y89" s="103"/>
      <c r="Z89" s="103"/>
      <c r="AA89" s="103"/>
      <c r="AB89" s="103"/>
      <c r="AC89" s="103"/>
      <c r="AD89" s="103"/>
      <c r="AE89" s="103"/>
      <c r="AF89" s="103"/>
      <c r="AG89" s="103"/>
      <c r="AH89" s="103"/>
      <c r="AI89" s="103"/>
      <c r="AJ89" s="103"/>
      <c r="AK89" s="103"/>
      <c r="AL89" s="103"/>
      <c r="AM89" s="104"/>
      <c r="AN89" s="121"/>
      <c r="AO89" s="122"/>
      <c r="AP89" s="122"/>
      <c r="AQ89" s="122"/>
      <c r="AR89" s="122"/>
      <c r="AS89" s="122"/>
      <c r="AT89" s="122"/>
      <c r="AU89" s="122"/>
      <c r="AV89" s="122"/>
      <c r="AW89" s="122"/>
      <c r="AX89" s="122"/>
      <c r="AY89" s="122"/>
      <c r="AZ89" s="122"/>
      <c r="BA89" s="122"/>
      <c r="BB89" s="122"/>
      <c r="BC89" s="122"/>
      <c r="BD89" s="122"/>
      <c r="BE89" s="122"/>
      <c r="BF89" s="122"/>
      <c r="BG89" s="123"/>
    </row>
    <row r="90" spans="2:59" ht="24.6" customHeight="1">
      <c r="C90" s="28"/>
      <c r="D90" s="27"/>
      <c r="E90" s="17"/>
      <c r="F90" s="17"/>
      <c r="G90" s="117"/>
      <c r="H90" s="117"/>
      <c r="I90" s="117"/>
      <c r="J90" s="10"/>
      <c r="K90" s="8"/>
      <c r="L90" s="11"/>
      <c r="M90" s="48" t="s">
        <v>2</v>
      </c>
      <c r="N90" s="48"/>
      <c r="O90" s="48"/>
      <c r="P90" s="49" t="str">
        <f>IF(OR(C89="",G89="",I89="",M89="",Q89="",S89=""),"",IFERROR(DATEDIF(DATE(C89,G89,I89),DATE(M89,Q89,S89)+1,"Y"),"エラー"))</f>
        <v/>
      </c>
      <c r="Q90" s="49"/>
      <c r="R90" s="17" t="s">
        <v>1</v>
      </c>
      <c r="S90" s="49" t="str">
        <f>IF(OR(C89="",G89="",I89="",M89="",Q89="",S89=""),"",IFERROR(DATEDIF(DATE(C89,G89,I89),DATE(M89,Q89,S89)+1,"YM"),"エラー"))</f>
        <v/>
      </c>
      <c r="T90" s="49"/>
      <c r="U90" s="17" t="s">
        <v>0</v>
      </c>
      <c r="V90" s="8"/>
      <c r="W90" s="105"/>
      <c r="X90" s="106"/>
      <c r="Y90" s="106"/>
      <c r="Z90" s="106"/>
      <c r="AA90" s="106"/>
      <c r="AB90" s="106"/>
      <c r="AC90" s="106"/>
      <c r="AD90" s="106"/>
      <c r="AE90" s="106"/>
      <c r="AF90" s="106"/>
      <c r="AG90" s="106"/>
      <c r="AH90" s="106"/>
      <c r="AI90" s="106"/>
      <c r="AJ90" s="106"/>
      <c r="AK90" s="106"/>
      <c r="AL90" s="106"/>
      <c r="AM90" s="107"/>
      <c r="AN90" s="124"/>
      <c r="AO90" s="125"/>
      <c r="AP90" s="125"/>
      <c r="AQ90" s="125"/>
      <c r="AR90" s="125"/>
      <c r="AS90" s="125"/>
      <c r="AT90" s="125"/>
      <c r="AU90" s="125"/>
      <c r="AV90" s="125"/>
      <c r="AW90" s="125"/>
      <c r="AX90" s="125"/>
      <c r="AY90" s="125"/>
      <c r="AZ90" s="125"/>
      <c r="BA90" s="125"/>
      <c r="BB90" s="125"/>
      <c r="BC90" s="125"/>
      <c r="BD90" s="125"/>
      <c r="BE90" s="125"/>
      <c r="BF90" s="125"/>
      <c r="BG90" s="126"/>
    </row>
    <row r="91" spans="2:59" ht="24.6" customHeight="1">
      <c r="B91" s="1">
        <v>40</v>
      </c>
      <c r="C91" s="99"/>
      <c r="D91" s="100"/>
      <c r="E91" s="100"/>
      <c r="F91" s="7" t="s">
        <v>1</v>
      </c>
      <c r="G91" s="33"/>
      <c r="H91" s="7" t="s">
        <v>0</v>
      </c>
      <c r="I91" s="33"/>
      <c r="J91" s="9" t="s">
        <v>4</v>
      </c>
      <c r="M91" s="101"/>
      <c r="N91" s="100"/>
      <c r="O91" s="100"/>
      <c r="P91" s="7" t="s">
        <v>1</v>
      </c>
      <c r="Q91" s="33"/>
      <c r="R91" s="7" t="s">
        <v>5</v>
      </c>
      <c r="S91" s="33"/>
      <c r="T91" s="9" t="s">
        <v>3</v>
      </c>
      <c r="W91" s="102"/>
      <c r="X91" s="103"/>
      <c r="Y91" s="103"/>
      <c r="Z91" s="103"/>
      <c r="AA91" s="103"/>
      <c r="AB91" s="103"/>
      <c r="AC91" s="103"/>
      <c r="AD91" s="103"/>
      <c r="AE91" s="103"/>
      <c r="AF91" s="103"/>
      <c r="AG91" s="103"/>
      <c r="AH91" s="103"/>
      <c r="AI91" s="103"/>
      <c r="AJ91" s="103"/>
      <c r="AK91" s="103"/>
      <c r="AL91" s="103"/>
      <c r="AM91" s="104"/>
      <c r="AN91" s="121"/>
      <c r="AO91" s="122"/>
      <c r="AP91" s="122"/>
      <c r="AQ91" s="122"/>
      <c r="AR91" s="122"/>
      <c r="AS91" s="122"/>
      <c r="AT91" s="122"/>
      <c r="AU91" s="122"/>
      <c r="AV91" s="122"/>
      <c r="AW91" s="122"/>
      <c r="AX91" s="122"/>
      <c r="AY91" s="122"/>
      <c r="AZ91" s="122"/>
      <c r="BA91" s="122"/>
      <c r="BB91" s="122"/>
      <c r="BC91" s="122"/>
      <c r="BD91" s="122"/>
      <c r="BE91" s="122"/>
      <c r="BF91" s="122"/>
      <c r="BG91" s="123"/>
    </row>
    <row r="92" spans="2:59" ht="24.6" customHeight="1">
      <c r="C92" s="28"/>
      <c r="D92" s="27"/>
      <c r="E92" s="17"/>
      <c r="F92" s="17"/>
      <c r="G92" s="117"/>
      <c r="H92" s="117"/>
      <c r="I92" s="117"/>
      <c r="J92" s="10"/>
      <c r="K92" s="8"/>
      <c r="L92" s="11"/>
      <c r="M92" s="48" t="s">
        <v>2</v>
      </c>
      <c r="N92" s="48"/>
      <c r="O92" s="48"/>
      <c r="P92" s="49" t="str">
        <f>IF(OR(C91="",G91="",I91="",M91="",Q91="",S91=""),"",IFERROR(DATEDIF(DATE(C91,G91,I91),DATE(M91,Q91,S91)+1,"Y"),"エラー"))</f>
        <v/>
      </c>
      <c r="Q92" s="49"/>
      <c r="R92" s="17" t="s">
        <v>1</v>
      </c>
      <c r="S92" s="49" t="str">
        <f>IF(OR(C91="",G91="",I91="",M91="",Q91="",S91=""),"",IFERROR(DATEDIF(DATE(C91,G91,I91),DATE(M91,Q91,S91)+1,"YM"),"エラー"))</f>
        <v/>
      </c>
      <c r="T92" s="49"/>
      <c r="U92" s="17" t="s">
        <v>0</v>
      </c>
      <c r="V92" s="8"/>
      <c r="W92" s="105"/>
      <c r="X92" s="106"/>
      <c r="Y92" s="106"/>
      <c r="Z92" s="106"/>
      <c r="AA92" s="106"/>
      <c r="AB92" s="106"/>
      <c r="AC92" s="106"/>
      <c r="AD92" s="106"/>
      <c r="AE92" s="106"/>
      <c r="AF92" s="106"/>
      <c r="AG92" s="106"/>
      <c r="AH92" s="106"/>
      <c r="AI92" s="106"/>
      <c r="AJ92" s="106"/>
      <c r="AK92" s="106"/>
      <c r="AL92" s="106"/>
      <c r="AM92" s="107"/>
      <c r="AN92" s="124"/>
      <c r="AO92" s="125"/>
      <c r="AP92" s="125"/>
      <c r="AQ92" s="125"/>
      <c r="AR92" s="125"/>
      <c r="AS92" s="125"/>
      <c r="AT92" s="125"/>
      <c r="AU92" s="125"/>
      <c r="AV92" s="125"/>
      <c r="AW92" s="125"/>
      <c r="AX92" s="125"/>
      <c r="AY92" s="125"/>
      <c r="AZ92" s="125"/>
      <c r="BA92" s="125"/>
      <c r="BB92" s="125"/>
      <c r="BC92" s="125"/>
      <c r="BD92" s="125"/>
      <c r="BE92" s="125"/>
      <c r="BF92" s="125"/>
      <c r="BG92" s="126"/>
    </row>
    <row r="93" spans="2:59" ht="24.6" customHeight="1">
      <c r="B93" s="1">
        <v>41</v>
      </c>
      <c r="C93" s="99"/>
      <c r="D93" s="100"/>
      <c r="E93" s="100"/>
      <c r="F93" s="7" t="s">
        <v>1</v>
      </c>
      <c r="G93" s="33"/>
      <c r="H93" s="7" t="s">
        <v>0</v>
      </c>
      <c r="I93" s="33"/>
      <c r="J93" s="9" t="s">
        <v>4</v>
      </c>
      <c r="M93" s="101"/>
      <c r="N93" s="100"/>
      <c r="O93" s="100"/>
      <c r="P93" s="7" t="s">
        <v>1</v>
      </c>
      <c r="Q93" s="33"/>
      <c r="R93" s="7" t="s">
        <v>5</v>
      </c>
      <c r="S93" s="33"/>
      <c r="T93" s="9" t="s">
        <v>3</v>
      </c>
      <c r="W93" s="102"/>
      <c r="X93" s="103"/>
      <c r="Y93" s="103"/>
      <c r="Z93" s="103"/>
      <c r="AA93" s="103"/>
      <c r="AB93" s="103"/>
      <c r="AC93" s="103"/>
      <c r="AD93" s="103"/>
      <c r="AE93" s="103"/>
      <c r="AF93" s="103"/>
      <c r="AG93" s="103"/>
      <c r="AH93" s="103"/>
      <c r="AI93" s="103"/>
      <c r="AJ93" s="103"/>
      <c r="AK93" s="103"/>
      <c r="AL93" s="103"/>
      <c r="AM93" s="104"/>
      <c r="AN93" s="121"/>
      <c r="AO93" s="122"/>
      <c r="AP93" s="122"/>
      <c r="AQ93" s="122"/>
      <c r="AR93" s="122"/>
      <c r="AS93" s="122"/>
      <c r="AT93" s="122"/>
      <c r="AU93" s="122"/>
      <c r="AV93" s="122"/>
      <c r="AW93" s="122"/>
      <c r="AX93" s="122"/>
      <c r="AY93" s="122"/>
      <c r="AZ93" s="122"/>
      <c r="BA93" s="122"/>
      <c r="BB93" s="122"/>
      <c r="BC93" s="122"/>
      <c r="BD93" s="122"/>
      <c r="BE93" s="122"/>
      <c r="BF93" s="122"/>
      <c r="BG93" s="123"/>
    </row>
    <row r="94" spans="2:59" ht="24.6" customHeight="1">
      <c r="C94" s="28"/>
      <c r="D94" s="27"/>
      <c r="E94" s="17"/>
      <c r="F94" s="17"/>
      <c r="G94" s="117"/>
      <c r="H94" s="117"/>
      <c r="I94" s="117"/>
      <c r="J94" s="10"/>
      <c r="K94" s="8"/>
      <c r="L94" s="11"/>
      <c r="M94" s="48" t="s">
        <v>2</v>
      </c>
      <c r="N94" s="48"/>
      <c r="O94" s="48"/>
      <c r="P94" s="49" t="str">
        <f>IF(OR(C93="",G93="",I93="",M93="",Q93="",S93=""),"",IFERROR(DATEDIF(DATE(C93,G93,I93),DATE(M93,Q93,S93)+1,"Y"),"エラー"))</f>
        <v/>
      </c>
      <c r="Q94" s="49"/>
      <c r="R94" s="17" t="s">
        <v>1</v>
      </c>
      <c r="S94" s="49" t="str">
        <f>IF(OR(C93="",G93="",I93="",M93="",Q93="",S93=""),"",IFERROR(DATEDIF(DATE(C93,G93,I93),DATE(M93,Q93,S93)+1,"YM"),"エラー"))</f>
        <v/>
      </c>
      <c r="T94" s="49"/>
      <c r="U94" s="17" t="s">
        <v>0</v>
      </c>
      <c r="V94" s="8"/>
      <c r="W94" s="105"/>
      <c r="X94" s="106"/>
      <c r="Y94" s="106"/>
      <c r="Z94" s="106"/>
      <c r="AA94" s="106"/>
      <c r="AB94" s="106"/>
      <c r="AC94" s="106"/>
      <c r="AD94" s="106"/>
      <c r="AE94" s="106"/>
      <c r="AF94" s="106"/>
      <c r="AG94" s="106"/>
      <c r="AH94" s="106"/>
      <c r="AI94" s="106"/>
      <c r="AJ94" s="106"/>
      <c r="AK94" s="106"/>
      <c r="AL94" s="106"/>
      <c r="AM94" s="107"/>
      <c r="AN94" s="124"/>
      <c r="AO94" s="125"/>
      <c r="AP94" s="125"/>
      <c r="AQ94" s="125"/>
      <c r="AR94" s="125"/>
      <c r="AS94" s="125"/>
      <c r="AT94" s="125"/>
      <c r="AU94" s="125"/>
      <c r="AV94" s="125"/>
      <c r="AW94" s="125"/>
      <c r="AX94" s="125"/>
      <c r="AY94" s="125"/>
      <c r="AZ94" s="125"/>
      <c r="BA94" s="125"/>
      <c r="BB94" s="125"/>
      <c r="BC94" s="125"/>
      <c r="BD94" s="125"/>
      <c r="BE94" s="125"/>
      <c r="BF94" s="125"/>
      <c r="BG94" s="126"/>
    </row>
    <row r="95" spans="2:59" ht="24.6" customHeight="1">
      <c r="B95" s="1">
        <v>42</v>
      </c>
      <c r="C95" s="99"/>
      <c r="D95" s="100"/>
      <c r="E95" s="100"/>
      <c r="F95" s="7" t="s">
        <v>1</v>
      </c>
      <c r="G95" s="33"/>
      <c r="H95" s="7" t="s">
        <v>0</v>
      </c>
      <c r="I95" s="33"/>
      <c r="J95" s="9" t="s">
        <v>4</v>
      </c>
      <c r="M95" s="101"/>
      <c r="N95" s="100"/>
      <c r="O95" s="100"/>
      <c r="P95" s="7" t="s">
        <v>1</v>
      </c>
      <c r="Q95" s="33"/>
      <c r="R95" s="7" t="s">
        <v>5</v>
      </c>
      <c r="S95" s="33"/>
      <c r="T95" s="9" t="s">
        <v>3</v>
      </c>
      <c r="W95" s="102"/>
      <c r="X95" s="103"/>
      <c r="Y95" s="103"/>
      <c r="Z95" s="103"/>
      <c r="AA95" s="103"/>
      <c r="AB95" s="103"/>
      <c r="AC95" s="103"/>
      <c r="AD95" s="103"/>
      <c r="AE95" s="103"/>
      <c r="AF95" s="103"/>
      <c r="AG95" s="103"/>
      <c r="AH95" s="103"/>
      <c r="AI95" s="103"/>
      <c r="AJ95" s="103"/>
      <c r="AK95" s="103"/>
      <c r="AL95" s="103"/>
      <c r="AM95" s="104"/>
      <c r="AN95" s="121"/>
      <c r="AO95" s="122"/>
      <c r="AP95" s="122"/>
      <c r="AQ95" s="122"/>
      <c r="AR95" s="122"/>
      <c r="AS95" s="122"/>
      <c r="AT95" s="122"/>
      <c r="AU95" s="122"/>
      <c r="AV95" s="122"/>
      <c r="AW95" s="122"/>
      <c r="AX95" s="122"/>
      <c r="AY95" s="122"/>
      <c r="AZ95" s="122"/>
      <c r="BA95" s="122"/>
      <c r="BB95" s="122"/>
      <c r="BC95" s="122"/>
      <c r="BD95" s="122"/>
      <c r="BE95" s="122"/>
      <c r="BF95" s="122"/>
      <c r="BG95" s="123"/>
    </row>
    <row r="96" spans="2:59" ht="24.6" customHeight="1">
      <c r="C96" s="28"/>
      <c r="D96" s="27"/>
      <c r="E96" s="17"/>
      <c r="F96" s="17"/>
      <c r="G96" s="117"/>
      <c r="H96" s="117"/>
      <c r="I96" s="117"/>
      <c r="J96" s="10"/>
      <c r="K96" s="8"/>
      <c r="L96" s="11"/>
      <c r="M96" s="48" t="s">
        <v>2</v>
      </c>
      <c r="N96" s="48"/>
      <c r="O96" s="48"/>
      <c r="P96" s="49" t="str">
        <f>IF(OR(C95="",G95="",I95="",M95="",Q95="",S95=""),"",IFERROR(DATEDIF(DATE(C95,G95,I95),DATE(M95,Q95,S95)+1,"Y"),"エラー"))</f>
        <v/>
      </c>
      <c r="Q96" s="49"/>
      <c r="R96" s="17" t="s">
        <v>1</v>
      </c>
      <c r="S96" s="49" t="str">
        <f>IF(OR(C95="",G95="",I95="",M95="",Q95="",S95=""),"",IFERROR(DATEDIF(DATE(C95,G95,I95),DATE(M95,Q95,S95)+1,"YM"),"エラー"))</f>
        <v/>
      </c>
      <c r="T96" s="49"/>
      <c r="U96" s="17" t="s">
        <v>0</v>
      </c>
      <c r="V96" s="8"/>
      <c r="W96" s="105"/>
      <c r="X96" s="106"/>
      <c r="Y96" s="106"/>
      <c r="Z96" s="106"/>
      <c r="AA96" s="106"/>
      <c r="AB96" s="106"/>
      <c r="AC96" s="106"/>
      <c r="AD96" s="106"/>
      <c r="AE96" s="106"/>
      <c r="AF96" s="106"/>
      <c r="AG96" s="106"/>
      <c r="AH96" s="106"/>
      <c r="AI96" s="106"/>
      <c r="AJ96" s="106"/>
      <c r="AK96" s="106"/>
      <c r="AL96" s="106"/>
      <c r="AM96" s="107"/>
      <c r="AN96" s="124"/>
      <c r="AO96" s="125"/>
      <c r="AP96" s="125"/>
      <c r="AQ96" s="125"/>
      <c r="AR96" s="125"/>
      <c r="AS96" s="125"/>
      <c r="AT96" s="125"/>
      <c r="AU96" s="125"/>
      <c r="AV96" s="125"/>
      <c r="AW96" s="125"/>
      <c r="AX96" s="125"/>
      <c r="AY96" s="125"/>
      <c r="AZ96" s="125"/>
      <c r="BA96" s="125"/>
      <c r="BB96" s="125"/>
      <c r="BC96" s="125"/>
      <c r="BD96" s="125"/>
      <c r="BE96" s="125"/>
      <c r="BF96" s="125"/>
      <c r="BG96" s="126"/>
    </row>
    <row r="97" spans="2:59" ht="24.6" customHeight="1">
      <c r="B97" s="1">
        <v>43</v>
      </c>
      <c r="C97" s="99"/>
      <c r="D97" s="100"/>
      <c r="E97" s="100"/>
      <c r="F97" s="7" t="s">
        <v>1</v>
      </c>
      <c r="G97" s="33"/>
      <c r="H97" s="7" t="s">
        <v>0</v>
      </c>
      <c r="I97" s="33"/>
      <c r="J97" s="9" t="s">
        <v>4</v>
      </c>
      <c r="M97" s="101"/>
      <c r="N97" s="100"/>
      <c r="O97" s="100"/>
      <c r="P97" s="7" t="s">
        <v>1</v>
      </c>
      <c r="Q97" s="33"/>
      <c r="R97" s="7" t="s">
        <v>5</v>
      </c>
      <c r="S97" s="33"/>
      <c r="T97" s="9" t="s">
        <v>3</v>
      </c>
      <c r="W97" s="102"/>
      <c r="X97" s="103"/>
      <c r="Y97" s="103"/>
      <c r="Z97" s="103"/>
      <c r="AA97" s="103"/>
      <c r="AB97" s="103"/>
      <c r="AC97" s="103"/>
      <c r="AD97" s="103"/>
      <c r="AE97" s="103"/>
      <c r="AF97" s="103"/>
      <c r="AG97" s="103"/>
      <c r="AH97" s="103"/>
      <c r="AI97" s="103"/>
      <c r="AJ97" s="103"/>
      <c r="AK97" s="103"/>
      <c r="AL97" s="103"/>
      <c r="AM97" s="104"/>
      <c r="AN97" s="121"/>
      <c r="AO97" s="122"/>
      <c r="AP97" s="122"/>
      <c r="AQ97" s="122"/>
      <c r="AR97" s="122"/>
      <c r="AS97" s="122"/>
      <c r="AT97" s="122"/>
      <c r="AU97" s="122"/>
      <c r="AV97" s="122"/>
      <c r="AW97" s="122"/>
      <c r="AX97" s="122"/>
      <c r="AY97" s="122"/>
      <c r="AZ97" s="122"/>
      <c r="BA97" s="122"/>
      <c r="BB97" s="122"/>
      <c r="BC97" s="122"/>
      <c r="BD97" s="122"/>
      <c r="BE97" s="122"/>
      <c r="BF97" s="122"/>
      <c r="BG97" s="123"/>
    </row>
    <row r="98" spans="2:59" ht="24.6" customHeight="1">
      <c r="C98" s="28"/>
      <c r="D98" s="27"/>
      <c r="E98" s="17"/>
      <c r="F98" s="17"/>
      <c r="G98" s="117"/>
      <c r="H98" s="117"/>
      <c r="I98" s="117"/>
      <c r="J98" s="10"/>
      <c r="K98" s="8"/>
      <c r="L98" s="11"/>
      <c r="M98" s="48" t="s">
        <v>2</v>
      </c>
      <c r="N98" s="48"/>
      <c r="O98" s="48"/>
      <c r="P98" s="49" t="str">
        <f>IF(OR(C97="",G97="",I97="",M97="",Q97="",S97=""),"",IFERROR(DATEDIF(DATE(C97,G97,I97),DATE(M97,Q97,S97)+1,"Y"),"エラー"))</f>
        <v/>
      </c>
      <c r="Q98" s="49"/>
      <c r="R98" s="17" t="s">
        <v>1</v>
      </c>
      <c r="S98" s="49" t="str">
        <f>IF(OR(C97="",G97="",I97="",M97="",Q97="",S97=""),"",IFERROR(DATEDIF(DATE(C97,G97,I97),DATE(M97,Q97,S97)+1,"YM"),"エラー"))</f>
        <v/>
      </c>
      <c r="T98" s="49"/>
      <c r="U98" s="17" t="s">
        <v>0</v>
      </c>
      <c r="V98" s="8"/>
      <c r="W98" s="105"/>
      <c r="X98" s="106"/>
      <c r="Y98" s="106"/>
      <c r="Z98" s="106"/>
      <c r="AA98" s="106"/>
      <c r="AB98" s="106"/>
      <c r="AC98" s="106"/>
      <c r="AD98" s="106"/>
      <c r="AE98" s="106"/>
      <c r="AF98" s="106"/>
      <c r="AG98" s="106"/>
      <c r="AH98" s="106"/>
      <c r="AI98" s="106"/>
      <c r="AJ98" s="106"/>
      <c r="AK98" s="106"/>
      <c r="AL98" s="106"/>
      <c r="AM98" s="107"/>
      <c r="AN98" s="124"/>
      <c r="AO98" s="125"/>
      <c r="AP98" s="125"/>
      <c r="AQ98" s="125"/>
      <c r="AR98" s="125"/>
      <c r="AS98" s="125"/>
      <c r="AT98" s="125"/>
      <c r="AU98" s="125"/>
      <c r="AV98" s="125"/>
      <c r="AW98" s="125"/>
      <c r="AX98" s="125"/>
      <c r="AY98" s="125"/>
      <c r="AZ98" s="125"/>
      <c r="BA98" s="125"/>
      <c r="BB98" s="125"/>
      <c r="BC98" s="125"/>
      <c r="BD98" s="125"/>
      <c r="BE98" s="125"/>
      <c r="BF98" s="125"/>
      <c r="BG98" s="126"/>
    </row>
    <row r="99" spans="2:59" ht="24.6" customHeight="1">
      <c r="B99" s="1">
        <v>44</v>
      </c>
      <c r="C99" s="99"/>
      <c r="D99" s="100"/>
      <c r="E99" s="100"/>
      <c r="F99" s="7" t="s">
        <v>1</v>
      </c>
      <c r="G99" s="33"/>
      <c r="H99" s="7" t="s">
        <v>0</v>
      </c>
      <c r="I99" s="33"/>
      <c r="J99" s="9" t="s">
        <v>4</v>
      </c>
      <c r="M99" s="101"/>
      <c r="N99" s="100"/>
      <c r="O99" s="100"/>
      <c r="P99" s="7" t="s">
        <v>1</v>
      </c>
      <c r="Q99" s="33"/>
      <c r="R99" s="7" t="s">
        <v>5</v>
      </c>
      <c r="S99" s="33"/>
      <c r="T99" s="9" t="s">
        <v>3</v>
      </c>
      <c r="W99" s="102"/>
      <c r="X99" s="103"/>
      <c r="Y99" s="103"/>
      <c r="Z99" s="103"/>
      <c r="AA99" s="103"/>
      <c r="AB99" s="103"/>
      <c r="AC99" s="103"/>
      <c r="AD99" s="103"/>
      <c r="AE99" s="103"/>
      <c r="AF99" s="103"/>
      <c r="AG99" s="103"/>
      <c r="AH99" s="103"/>
      <c r="AI99" s="103"/>
      <c r="AJ99" s="103"/>
      <c r="AK99" s="103"/>
      <c r="AL99" s="103"/>
      <c r="AM99" s="104"/>
      <c r="AN99" s="121"/>
      <c r="AO99" s="122"/>
      <c r="AP99" s="122"/>
      <c r="AQ99" s="122"/>
      <c r="AR99" s="122"/>
      <c r="AS99" s="122"/>
      <c r="AT99" s="122"/>
      <c r="AU99" s="122"/>
      <c r="AV99" s="122"/>
      <c r="AW99" s="122"/>
      <c r="AX99" s="122"/>
      <c r="AY99" s="122"/>
      <c r="AZ99" s="122"/>
      <c r="BA99" s="122"/>
      <c r="BB99" s="122"/>
      <c r="BC99" s="122"/>
      <c r="BD99" s="122"/>
      <c r="BE99" s="122"/>
      <c r="BF99" s="122"/>
      <c r="BG99" s="123"/>
    </row>
    <row r="100" spans="2:59" ht="24.6" customHeight="1">
      <c r="C100" s="28"/>
      <c r="D100" s="27"/>
      <c r="E100" s="17"/>
      <c r="F100" s="17"/>
      <c r="G100" s="117"/>
      <c r="H100" s="117"/>
      <c r="I100" s="117"/>
      <c r="J100" s="10"/>
      <c r="K100" s="8"/>
      <c r="L100" s="11"/>
      <c r="M100" s="48" t="s">
        <v>2</v>
      </c>
      <c r="N100" s="48"/>
      <c r="O100" s="48"/>
      <c r="P100" s="49" t="str">
        <f>IF(OR(C99="",G99="",I99="",M99="",Q99="",S99=""),"",IFERROR(DATEDIF(DATE(C99,G99,I99),DATE(M99,Q99,S99)+1,"Y"),"エラー"))</f>
        <v/>
      </c>
      <c r="Q100" s="49"/>
      <c r="R100" s="17" t="s">
        <v>1</v>
      </c>
      <c r="S100" s="49" t="str">
        <f>IF(OR(C99="",G99="",I99="",M99="",Q99="",S99=""),"",IFERROR(DATEDIF(DATE(C99,G99,I99),DATE(M99,Q99,S99)+1,"YM"),"エラー"))</f>
        <v/>
      </c>
      <c r="T100" s="49"/>
      <c r="U100" s="17" t="s">
        <v>0</v>
      </c>
      <c r="V100" s="8"/>
      <c r="W100" s="105"/>
      <c r="X100" s="106"/>
      <c r="Y100" s="106"/>
      <c r="Z100" s="106"/>
      <c r="AA100" s="106"/>
      <c r="AB100" s="106"/>
      <c r="AC100" s="106"/>
      <c r="AD100" s="106"/>
      <c r="AE100" s="106"/>
      <c r="AF100" s="106"/>
      <c r="AG100" s="106"/>
      <c r="AH100" s="106"/>
      <c r="AI100" s="106"/>
      <c r="AJ100" s="106"/>
      <c r="AK100" s="106"/>
      <c r="AL100" s="106"/>
      <c r="AM100" s="107"/>
      <c r="AN100" s="124"/>
      <c r="AO100" s="125"/>
      <c r="AP100" s="125"/>
      <c r="AQ100" s="125"/>
      <c r="AR100" s="125"/>
      <c r="AS100" s="125"/>
      <c r="AT100" s="125"/>
      <c r="AU100" s="125"/>
      <c r="AV100" s="125"/>
      <c r="AW100" s="125"/>
      <c r="AX100" s="125"/>
      <c r="AY100" s="125"/>
      <c r="AZ100" s="125"/>
      <c r="BA100" s="125"/>
      <c r="BB100" s="125"/>
      <c r="BC100" s="125"/>
      <c r="BD100" s="125"/>
      <c r="BE100" s="125"/>
      <c r="BF100" s="125"/>
      <c r="BG100" s="126"/>
    </row>
    <row r="101" spans="2:59" ht="24.6" customHeight="1">
      <c r="B101" s="1">
        <v>45</v>
      </c>
      <c r="C101" s="99"/>
      <c r="D101" s="100"/>
      <c r="E101" s="100"/>
      <c r="F101" s="7" t="s">
        <v>1</v>
      </c>
      <c r="G101" s="33"/>
      <c r="H101" s="7" t="s">
        <v>0</v>
      </c>
      <c r="I101" s="33"/>
      <c r="J101" s="9" t="s">
        <v>4</v>
      </c>
      <c r="M101" s="101"/>
      <c r="N101" s="100"/>
      <c r="O101" s="100"/>
      <c r="P101" s="7" t="s">
        <v>1</v>
      </c>
      <c r="Q101" s="33"/>
      <c r="R101" s="7" t="s">
        <v>5</v>
      </c>
      <c r="S101" s="33"/>
      <c r="T101" s="9" t="s">
        <v>3</v>
      </c>
      <c r="W101" s="102"/>
      <c r="X101" s="103"/>
      <c r="Y101" s="103"/>
      <c r="Z101" s="103"/>
      <c r="AA101" s="103"/>
      <c r="AB101" s="103"/>
      <c r="AC101" s="103"/>
      <c r="AD101" s="103"/>
      <c r="AE101" s="103"/>
      <c r="AF101" s="103"/>
      <c r="AG101" s="103"/>
      <c r="AH101" s="103"/>
      <c r="AI101" s="103"/>
      <c r="AJ101" s="103"/>
      <c r="AK101" s="103"/>
      <c r="AL101" s="103"/>
      <c r="AM101" s="104"/>
      <c r="AN101" s="121"/>
      <c r="AO101" s="122"/>
      <c r="AP101" s="122"/>
      <c r="AQ101" s="122"/>
      <c r="AR101" s="122"/>
      <c r="AS101" s="122"/>
      <c r="AT101" s="122"/>
      <c r="AU101" s="122"/>
      <c r="AV101" s="122"/>
      <c r="AW101" s="122"/>
      <c r="AX101" s="122"/>
      <c r="AY101" s="122"/>
      <c r="AZ101" s="122"/>
      <c r="BA101" s="122"/>
      <c r="BB101" s="122"/>
      <c r="BC101" s="122"/>
      <c r="BD101" s="122"/>
      <c r="BE101" s="122"/>
      <c r="BF101" s="122"/>
      <c r="BG101" s="123"/>
    </row>
    <row r="102" spans="2:59" ht="24.6" customHeight="1">
      <c r="C102" s="28"/>
      <c r="D102" s="27"/>
      <c r="E102" s="17"/>
      <c r="F102" s="17"/>
      <c r="G102" s="117"/>
      <c r="H102" s="117"/>
      <c r="I102" s="117"/>
      <c r="J102" s="10"/>
      <c r="K102" s="8"/>
      <c r="L102" s="11"/>
      <c r="M102" s="48" t="s">
        <v>2</v>
      </c>
      <c r="N102" s="48"/>
      <c r="O102" s="48"/>
      <c r="P102" s="49" t="str">
        <f>IF(OR(C101="",G101="",I101="",M101="",Q101="",S101=""),"",IFERROR(DATEDIF(DATE(C101,G101,I101),DATE(M101,Q101,S101)+1,"Y"),"エラー"))</f>
        <v/>
      </c>
      <c r="Q102" s="49"/>
      <c r="R102" s="17" t="s">
        <v>1</v>
      </c>
      <c r="S102" s="49" t="str">
        <f>IF(OR(C101="",G101="",I101="",M101="",Q101="",S101=""),"",IFERROR(DATEDIF(DATE(C101,G101,I101),DATE(M101,Q101,S101)+1,"YM"),"エラー"))</f>
        <v/>
      </c>
      <c r="T102" s="49"/>
      <c r="U102" s="17" t="s">
        <v>0</v>
      </c>
      <c r="V102" s="8"/>
      <c r="W102" s="105"/>
      <c r="X102" s="106"/>
      <c r="Y102" s="106"/>
      <c r="Z102" s="106"/>
      <c r="AA102" s="106"/>
      <c r="AB102" s="106"/>
      <c r="AC102" s="106"/>
      <c r="AD102" s="106"/>
      <c r="AE102" s="106"/>
      <c r="AF102" s="106"/>
      <c r="AG102" s="106"/>
      <c r="AH102" s="106"/>
      <c r="AI102" s="106"/>
      <c r="AJ102" s="106"/>
      <c r="AK102" s="106"/>
      <c r="AL102" s="106"/>
      <c r="AM102" s="107"/>
      <c r="AN102" s="124"/>
      <c r="AO102" s="125"/>
      <c r="AP102" s="125"/>
      <c r="AQ102" s="125"/>
      <c r="AR102" s="125"/>
      <c r="AS102" s="125"/>
      <c r="AT102" s="125"/>
      <c r="AU102" s="125"/>
      <c r="AV102" s="125"/>
      <c r="AW102" s="125"/>
      <c r="AX102" s="125"/>
      <c r="AY102" s="125"/>
      <c r="AZ102" s="125"/>
      <c r="BA102" s="125"/>
      <c r="BB102" s="125"/>
      <c r="BC102" s="125"/>
      <c r="BD102" s="125"/>
      <c r="BE102" s="125"/>
      <c r="BF102" s="125"/>
      <c r="BG102" s="126"/>
    </row>
    <row r="103" spans="2:59" ht="24.6" customHeight="1">
      <c r="B103" s="1">
        <v>46</v>
      </c>
      <c r="C103" s="99"/>
      <c r="D103" s="100"/>
      <c r="E103" s="100"/>
      <c r="F103" s="7" t="s">
        <v>1</v>
      </c>
      <c r="G103" s="33"/>
      <c r="H103" s="7" t="s">
        <v>0</v>
      </c>
      <c r="I103" s="33"/>
      <c r="J103" s="9" t="s">
        <v>4</v>
      </c>
      <c r="M103" s="101"/>
      <c r="N103" s="100"/>
      <c r="O103" s="100"/>
      <c r="P103" s="7" t="s">
        <v>1</v>
      </c>
      <c r="Q103" s="33"/>
      <c r="R103" s="7" t="s">
        <v>5</v>
      </c>
      <c r="S103" s="33"/>
      <c r="T103" s="9" t="s">
        <v>3</v>
      </c>
      <c r="W103" s="102"/>
      <c r="X103" s="103"/>
      <c r="Y103" s="103"/>
      <c r="Z103" s="103"/>
      <c r="AA103" s="103"/>
      <c r="AB103" s="103"/>
      <c r="AC103" s="103"/>
      <c r="AD103" s="103"/>
      <c r="AE103" s="103"/>
      <c r="AF103" s="103"/>
      <c r="AG103" s="103"/>
      <c r="AH103" s="103"/>
      <c r="AI103" s="103"/>
      <c r="AJ103" s="103"/>
      <c r="AK103" s="103"/>
      <c r="AL103" s="103"/>
      <c r="AM103" s="104"/>
      <c r="AN103" s="121"/>
      <c r="AO103" s="122"/>
      <c r="AP103" s="122"/>
      <c r="AQ103" s="122"/>
      <c r="AR103" s="122"/>
      <c r="AS103" s="122"/>
      <c r="AT103" s="122"/>
      <c r="AU103" s="122"/>
      <c r="AV103" s="122"/>
      <c r="AW103" s="122"/>
      <c r="AX103" s="122"/>
      <c r="AY103" s="122"/>
      <c r="AZ103" s="122"/>
      <c r="BA103" s="122"/>
      <c r="BB103" s="122"/>
      <c r="BC103" s="122"/>
      <c r="BD103" s="122"/>
      <c r="BE103" s="122"/>
      <c r="BF103" s="122"/>
      <c r="BG103" s="123"/>
    </row>
    <row r="104" spans="2:59" ht="24.6" customHeight="1">
      <c r="C104" s="28"/>
      <c r="D104" s="27"/>
      <c r="E104" s="17"/>
      <c r="F104" s="17"/>
      <c r="G104" s="117"/>
      <c r="H104" s="117"/>
      <c r="I104" s="117"/>
      <c r="J104" s="10"/>
      <c r="K104" s="8"/>
      <c r="L104" s="11"/>
      <c r="M104" s="48" t="s">
        <v>2</v>
      </c>
      <c r="N104" s="48"/>
      <c r="O104" s="48"/>
      <c r="P104" s="49" t="str">
        <f>IF(OR(C103="",G103="",I103="",M103="",Q103="",S103=""),"",IFERROR(DATEDIF(DATE(C103,G103,I103),DATE(M103,Q103,S103)+1,"Y"),"エラー"))</f>
        <v/>
      </c>
      <c r="Q104" s="49"/>
      <c r="R104" s="17" t="s">
        <v>1</v>
      </c>
      <c r="S104" s="49" t="str">
        <f>IF(OR(C103="",G103="",I103="",M103="",Q103="",S103=""),"",IFERROR(DATEDIF(DATE(C103,G103,I103),DATE(M103,Q103,S103)+1,"YM"),"エラー"))</f>
        <v/>
      </c>
      <c r="T104" s="49"/>
      <c r="U104" s="17" t="s">
        <v>0</v>
      </c>
      <c r="V104" s="8"/>
      <c r="W104" s="105"/>
      <c r="X104" s="106"/>
      <c r="Y104" s="106"/>
      <c r="Z104" s="106"/>
      <c r="AA104" s="106"/>
      <c r="AB104" s="106"/>
      <c r="AC104" s="106"/>
      <c r="AD104" s="106"/>
      <c r="AE104" s="106"/>
      <c r="AF104" s="106"/>
      <c r="AG104" s="106"/>
      <c r="AH104" s="106"/>
      <c r="AI104" s="106"/>
      <c r="AJ104" s="106"/>
      <c r="AK104" s="106"/>
      <c r="AL104" s="106"/>
      <c r="AM104" s="107"/>
      <c r="AN104" s="124"/>
      <c r="AO104" s="125"/>
      <c r="AP104" s="125"/>
      <c r="AQ104" s="125"/>
      <c r="AR104" s="125"/>
      <c r="AS104" s="125"/>
      <c r="AT104" s="125"/>
      <c r="AU104" s="125"/>
      <c r="AV104" s="125"/>
      <c r="AW104" s="125"/>
      <c r="AX104" s="125"/>
      <c r="AY104" s="125"/>
      <c r="AZ104" s="125"/>
      <c r="BA104" s="125"/>
      <c r="BB104" s="125"/>
      <c r="BC104" s="125"/>
      <c r="BD104" s="125"/>
      <c r="BE104" s="125"/>
      <c r="BF104" s="125"/>
      <c r="BG104" s="126"/>
    </row>
    <row r="105" spans="2:59" ht="24.6" customHeight="1">
      <c r="B105" s="1">
        <v>47</v>
      </c>
      <c r="C105" s="99"/>
      <c r="D105" s="100"/>
      <c r="E105" s="100"/>
      <c r="F105" s="7" t="s">
        <v>1</v>
      </c>
      <c r="G105" s="33"/>
      <c r="H105" s="7" t="s">
        <v>0</v>
      </c>
      <c r="I105" s="33"/>
      <c r="J105" s="9" t="s">
        <v>4</v>
      </c>
      <c r="M105" s="101"/>
      <c r="N105" s="100"/>
      <c r="O105" s="100"/>
      <c r="P105" s="7" t="s">
        <v>1</v>
      </c>
      <c r="Q105" s="33"/>
      <c r="R105" s="7" t="s">
        <v>5</v>
      </c>
      <c r="S105" s="33"/>
      <c r="T105" s="9" t="s">
        <v>3</v>
      </c>
      <c r="W105" s="102"/>
      <c r="X105" s="103"/>
      <c r="Y105" s="103"/>
      <c r="Z105" s="103"/>
      <c r="AA105" s="103"/>
      <c r="AB105" s="103"/>
      <c r="AC105" s="103"/>
      <c r="AD105" s="103"/>
      <c r="AE105" s="103"/>
      <c r="AF105" s="103"/>
      <c r="AG105" s="103"/>
      <c r="AH105" s="103"/>
      <c r="AI105" s="103"/>
      <c r="AJ105" s="103"/>
      <c r="AK105" s="103"/>
      <c r="AL105" s="103"/>
      <c r="AM105" s="104"/>
      <c r="AN105" s="121"/>
      <c r="AO105" s="122"/>
      <c r="AP105" s="122"/>
      <c r="AQ105" s="122"/>
      <c r="AR105" s="122"/>
      <c r="AS105" s="122"/>
      <c r="AT105" s="122"/>
      <c r="AU105" s="122"/>
      <c r="AV105" s="122"/>
      <c r="AW105" s="122"/>
      <c r="AX105" s="122"/>
      <c r="AY105" s="122"/>
      <c r="AZ105" s="122"/>
      <c r="BA105" s="122"/>
      <c r="BB105" s="122"/>
      <c r="BC105" s="122"/>
      <c r="BD105" s="122"/>
      <c r="BE105" s="122"/>
      <c r="BF105" s="122"/>
      <c r="BG105" s="123"/>
    </row>
    <row r="106" spans="2:59" ht="24.6" customHeight="1">
      <c r="C106" s="28"/>
      <c r="D106" s="27"/>
      <c r="E106" s="17"/>
      <c r="F106" s="17"/>
      <c r="G106" s="117"/>
      <c r="H106" s="117"/>
      <c r="I106" s="117"/>
      <c r="J106" s="10"/>
      <c r="K106" s="8"/>
      <c r="L106" s="11"/>
      <c r="M106" s="48" t="s">
        <v>2</v>
      </c>
      <c r="N106" s="48"/>
      <c r="O106" s="48"/>
      <c r="P106" s="49" t="str">
        <f>IF(OR(C105="",G105="",I105="",M105="",Q105="",S105=""),"",IFERROR(DATEDIF(DATE(C105,G105,I105),DATE(M105,Q105,S105)+1,"Y"),"エラー"))</f>
        <v/>
      </c>
      <c r="Q106" s="49"/>
      <c r="R106" s="17" t="s">
        <v>1</v>
      </c>
      <c r="S106" s="49" t="str">
        <f>IF(OR(C105="",G105="",I105="",M105="",Q105="",S105=""),"",IFERROR(DATEDIF(DATE(C105,G105,I105),DATE(M105,Q105,S105)+1,"YM"),"エラー"))</f>
        <v/>
      </c>
      <c r="T106" s="49"/>
      <c r="U106" s="17" t="s">
        <v>0</v>
      </c>
      <c r="V106" s="8"/>
      <c r="W106" s="105"/>
      <c r="X106" s="106"/>
      <c r="Y106" s="106"/>
      <c r="Z106" s="106"/>
      <c r="AA106" s="106"/>
      <c r="AB106" s="106"/>
      <c r="AC106" s="106"/>
      <c r="AD106" s="106"/>
      <c r="AE106" s="106"/>
      <c r="AF106" s="106"/>
      <c r="AG106" s="106"/>
      <c r="AH106" s="106"/>
      <c r="AI106" s="106"/>
      <c r="AJ106" s="106"/>
      <c r="AK106" s="106"/>
      <c r="AL106" s="106"/>
      <c r="AM106" s="107"/>
      <c r="AN106" s="124"/>
      <c r="AO106" s="125"/>
      <c r="AP106" s="125"/>
      <c r="AQ106" s="125"/>
      <c r="AR106" s="125"/>
      <c r="AS106" s="125"/>
      <c r="AT106" s="125"/>
      <c r="AU106" s="125"/>
      <c r="AV106" s="125"/>
      <c r="AW106" s="125"/>
      <c r="AX106" s="125"/>
      <c r="AY106" s="125"/>
      <c r="AZ106" s="125"/>
      <c r="BA106" s="125"/>
      <c r="BB106" s="125"/>
      <c r="BC106" s="125"/>
      <c r="BD106" s="125"/>
      <c r="BE106" s="125"/>
      <c r="BF106" s="125"/>
      <c r="BG106" s="126"/>
    </row>
    <row r="107" spans="2:59" ht="24.6" customHeight="1">
      <c r="B107" s="1">
        <v>48</v>
      </c>
      <c r="C107" s="99"/>
      <c r="D107" s="100"/>
      <c r="E107" s="100"/>
      <c r="F107" s="7" t="s">
        <v>1</v>
      </c>
      <c r="G107" s="33"/>
      <c r="H107" s="7" t="s">
        <v>0</v>
      </c>
      <c r="I107" s="33"/>
      <c r="J107" s="9" t="s">
        <v>4</v>
      </c>
      <c r="M107" s="101"/>
      <c r="N107" s="100"/>
      <c r="O107" s="100"/>
      <c r="P107" s="7" t="s">
        <v>1</v>
      </c>
      <c r="Q107" s="33"/>
      <c r="R107" s="7" t="s">
        <v>5</v>
      </c>
      <c r="S107" s="33"/>
      <c r="T107" s="9" t="s">
        <v>3</v>
      </c>
      <c r="W107" s="102"/>
      <c r="X107" s="103"/>
      <c r="Y107" s="103"/>
      <c r="Z107" s="103"/>
      <c r="AA107" s="103"/>
      <c r="AB107" s="103"/>
      <c r="AC107" s="103"/>
      <c r="AD107" s="103"/>
      <c r="AE107" s="103"/>
      <c r="AF107" s="103"/>
      <c r="AG107" s="103"/>
      <c r="AH107" s="103"/>
      <c r="AI107" s="103"/>
      <c r="AJ107" s="103"/>
      <c r="AK107" s="103"/>
      <c r="AL107" s="103"/>
      <c r="AM107" s="104"/>
      <c r="AN107" s="121"/>
      <c r="AO107" s="122"/>
      <c r="AP107" s="122"/>
      <c r="AQ107" s="122"/>
      <c r="AR107" s="122"/>
      <c r="AS107" s="122"/>
      <c r="AT107" s="122"/>
      <c r="AU107" s="122"/>
      <c r="AV107" s="122"/>
      <c r="AW107" s="122"/>
      <c r="AX107" s="122"/>
      <c r="AY107" s="122"/>
      <c r="AZ107" s="122"/>
      <c r="BA107" s="122"/>
      <c r="BB107" s="122"/>
      <c r="BC107" s="122"/>
      <c r="BD107" s="122"/>
      <c r="BE107" s="122"/>
      <c r="BF107" s="122"/>
      <c r="BG107" s="123"/>
    </row>
    <row r="108" spans="2:59" ht="24.6" customHeight="1">
      <c r="C108" s="28"/>
      <c r="D108" s="27"/>
      <c r="E108" s="17"/>
      <c r="F108" s="17"/>
      <c r="G108" s="117"/>
      <c r="H108" s="117"/>
      <c r="I108" s="117"/>
      <c r="J108" s="10"/>
      <c r="K108" s="8"/>
      <c r="L108" s="11"/>
      <c r="M108" s="48" t="s">
        <v>2</v>
      </c>
      <c r="N108" s="48"/>
      <c r="O108" s="48"/>
      <c r="P108" s="49" t="str">
        <f>IF(OR(C107="",G107="",I107="",M107="",Q107="",S107=""),"",IFERROR(DATEDIF(DATE(C107,G107,I107),DATE(M107,Q107,S107)+1,"Y"),"エラー"))</f>
        <v/>
      </c>
      <c r="Q108" s="49"/>
      <c r="R108" s="17" t="s">
        <v>1</v>
      </c>
      <c r="S108" s="49" t="str">
        <f>IF(OR(C107="",G107="",I107="",M107="",Q107="",S107=""),"",IFERROR(DATEDIF(DATE(C107,G107,I107),DATE(M107,Q107,S107)+1,"YM"),"エラー"))</f>
        <v/>
      </c>
      <c r="T108" s="49"/>
      <c r="U108" s="17" t="s">
        <v>0</v>
      </c>
      <c r="V108" s="8"/>
      <c r="W108" s="105"/>
      <c r="X108" s="106"/>
      <c r="Y108" s="106"/>
      <c r="Z108" s="106"/>
      <c r="AA108" s="106"/>
      <c r="AB108" s="106"/>
      <c r="AC108" s="106"/>
      <c r="AD108" s="106"/>
      <c r="AE108" s="106"/>
      <c r="AF108" s="106"/>
      <c r="AG108" s="106"/>
      <c r="AH108" s="106"/>
      <c r="AI108" s="106"/>
      <c r="AJ108" s="106"/>
      <c r="AK108" s="106"/>
      <c r="AL108" s="106"/>
      <c r="AM108" s="107"/>
      <c r="AN108" s="124"/>
      <c r="AO108" s="125"/>
      <c r="AP108" s="125"/>
      <c r="AQ108" s="125"/>
      <c r="AR108" s="125"/>
      <c r="AS108" s="125"/>
      <c r="AT108" s="125"/>
      <c r="AU108" s="125"/>
      <c r="AV108" s="125"/>
      <c r="AW108" s="125"/>
      <c r="AX108" s="125"/>
      <c r="AY108" s="125"/>
      <c r="AZ108" s="125"/>
      <c r="BA108" s="125"/>
      <c r="BB108" s="125"/>
      <c r="BC108" s="125"/>
      <c r="BD108" s="125"/>
      <c r="BE108" s="125"/>
      <c r="BF108" s="125"/>
      <c r="BG108" s="126"/>
    </row>
    <row r="109" spans="2:59" ht="24.6" customHeight="1">
      <c r="B109" s="1">
        <v>49</v>
      </c>
      <c r="C109" s="99"/>
      <c r="D109" s="100"/>
      <c r="E109" s="100"/>
      <c r="F109" s="7" t="s">
        <v>1</v>
      </c>
      <c r="G109" s="33"/>
      <c r="H109" s="7" t="s">
        <v>0</v>
      </c>
      <c r="I109" s="33"/>
      <c r="J109" s="9" t="s">
        <v>4</v>
      </c>
      <c r="M109" s="101"/>
      <c r="N109" s="100"/>
      <c r="O109" s="100"/>
      <c r="P109" s="7" t="s">
        <v>1</v>
      </c>
      <c r="Q109" s="33"/>
      <c r="R109" s="7" t="s">
        <v>5</v>
      </c>
      <c r="S109" s="33"/>
      <c r="T109" s="9" t="s">
        <v>3</v>
      </c>
      <c r="W109" s="102"/>
      <c r="X109" s="103"/>
      <c r="Y109" s="103"/>
      <c r="Z109" s="103"/>
      <c r="AA109" s="103"/>
      <c r="AB109" s="103"/>
      <c r="AC109" s="103"/>
      <c r="AD109" s="103"/>
      <c r="AE109" s="103"/>
      <c r="AF109" s="103"/>
      <c r="AG109" s="103"/>
      <c r="AH109" s="103"/>
      <c r="AI109" s="103"/>
      <c r="AJ109" s="103"/>
      <c r="AK109" s="103"/>
      <c r="AL109" s="103"/>
      <c r="AM109" s="104"/>
      <c r="AN109" s="121"/>
      <c r="AO109" s="122"/>
      <c r="AP109" s="122"/>
      <c r="AQ109" s="122"/>
      <c r="AR109" s="122"/>
      <c r="AS109" s="122"/>
      <c r="AT109" s="122"/>
      <c r="AU109" s="122"/>
      <c r="AV109" s="122"/>
      <c r="AW109" s="122"/>
      <c r="AX109" s="122"/>
      <c r="AY109" s="122"/>
      <c r="AZ109" s="122"/>
      <c r="BA109" s="122"/>
      <c r="BB109" s="122"/>
      <c r="BC109" s="122"/>
      <c r="BD109" s="122"/>
      <c r="BE109" s="122"/>
      <c r="BF109" s="122"/>
      <c r="BG109" s="123"/>
    </row>
    <row r="110" spans="2:59" ht="24.6" customHeight="1">
      <c r="C110" s="28"/>
      <c r="D110" s="27"/>
      <c r="E110" s="17"/>
      <c r="F110" s="17"/>
      <c r="G110" s="117"/>
      <c r="H110" s="117"/>
      <c r="I110" s="117"/>
      <c r="J110" s="10"/>
      <c r="K110" s="8"/>
      <c r="L110" s="11"/>
      <c r="M110" s="48" t="s">
        <v>2</v>
      </c>
      <c r="N110" s="48"/>
      <c r="O110" s="48"/>
      <c r="P110" s="49" t="str">
        <f>IF(OR(C109="",G109="",I109="",M109="",Q109="",S109=""),"",IFERROR(DATEDIF(DATE(C109,G109,I109),DATE(M109,Q109,S109)+1,"Y"),"エラー"))</f>
        <v/>
      </c>
      <c r="Q110" s="49"/>
      <c r="R110" s="17" t="s">
        <v>1</v>
      </c>
      <c r="S110" s="49" t="str">
        <f>IF(OR(C109="",G109="",I109="",M109="",Q109="",S109=""),"",IFERROR(DATEDIF(DATE(C109,G109,I109),DATE(M109,Q109,S109)+1,"YM"),"エラー"))</f>
        <v/>
      </c>
      <c r="T110" s="49"/>
      <c r="U110" s="17" t="s">
        <v>0</v>
      </c>
      <c r="V110" s="8"/>
      <c r="W110" s="105"/>
      <c r="X110" s="106"/>
      <c r="Y110" s="106"/>
      <c r="Z110" s="106"/>
      <c r="AA110" s="106"/>
      <c r="AB110" s="106"/>
      <c r="AC110" s="106"/>
      <c r="AD110" s="106"/>
      <c r="AE110" s="106"/>
      <c r="AF110" s="106"/>
      <c r="AG110" s="106"/>
      <c r="AH110" s="106"/>
      <c r="AI110" s="106"/>
      <c r="AJ110" s="106"/>
      <c r="AK110" s="106"/>
      <c r="AL110" s="106"/>
      <c r="AM110" s="107"/>
      <c r="AN110" s="124"/>
      <c r="AO110" s="125"/>
      <c r="AP110" s="125"/>
      <c r="AQ110" s="125"/>
      <c r="AR110" s="125"/>
      <c r="AS110" s="125"/>
      <c r="AT110" s="125"/>
      <c r="AU110" s="125"/>
      <c r="AV110" s="125"/>
      <c r="AW110" s="125"/>
      <c r="AX110" s="125"/>
      <c r="AY110" s="125"/>
      <c r="AZ110" s="125"/>
      <c r="BA110" s="125"/>
      <c r="BB110" s="125"/>
      <c r="BC110" s="125"/>
      <c r="BD110" s="125"/>
      <c r="BE110" s="125"/>
      <c r="BF110" s="125"/>
      <c r="BG110" s="126"/>
    </row>
    <row r="111" spans="2:59" ht="24.6" customHeight="1">
      <c r="B111" s="1">
        <v>50</v>
      </c>
      <c r="C111" s="99"/>
      <c r="D111" s="100"/>
      <c r="E111" s="100"/>
      <c r="F111" s="7" t="s">
        <v>1</v>
      </c>
      <c r="G111" s="33"/>
      <c r="H111" s="7" t="s">
        <v>0</v>
      </c>
      <c r="I111" s="33"/>
      <c r="J111" s="9" t="s">
        <v>4</v>
      </c>
      <c r="M111" s="101"/>
      <c r="N111" s="100"/>
      <c r="O111" s="100"/>
      <c r="P111" s="7" t="s">
        <v>1</v>
      </c>
      <c r="Q111" s="33"/>
      <c r="R111" s="7" t="s">
        <v>5</v>
      </c>
      <c r="S111" s="33"/>
      <c r="T111" s="9" t="s">
        <v>3</v>
      </c>
      <c r="W111" s="102"/>
      <c r="X111" s="103"/>
      <c r="Y111" s="103"/>
      <c r="Z111" s="103"/>
      <c r="AA111" s="103"/>
      <c r="AB111" s="103"/>
      <c r="AC111" s="103"/>
      <c r="AD111" s="103"/>
      <c r="AE111" s="103"/>
      <c r="AF111" s="103"/>
      <c r="AG111" s="103"/>
      <c r="AH111" s="103"/>
      <c r="AI111" s="103"/>
      <c r="AJ111" s="103"/>
      <c r="AK111" s="103"/>
      <c r="AL111" s="103"/>
      <c r="AM111" s="104"/>
      <c r="AN111" s="121"/>
      <c r="AO111" s="122"/>
      <c r="AP111" s="122"/>
      <c r="AQ111" s="122"/>
      <c r="AR111" s="122"/>
      <c r="AS111" s="122"/>
      <c r="AT111" s="122"/>
      <c r="AU111" s="122"/>
      <c r="AV111" s="122"/>
      <c r="AW111" s="122"/>
      <c r="AX111" s="122"/>
      <c r="AY111" s="122"/>
      <c r="AZ111" s="122"/>
      <c r="BA111" s="122"/>
      <c r="BB111" s="122"/>
      <c r="BC111" s="122"/>
      <c r="BD111" s="122"/>
      <c r="BE111" s="122"/>
      <c r="BF111" s="122"/>
      <c r="BG111" s="123"/>
    </row>
    <row r="112" spans="2:59" ht="24.6" customHeight="1">
      <c r="C112" s="28"/>
      <c r="D112" s="27"/>
      <c r="E112" s="17"/>
      <c r="F112" s="17"/>
      <c r="G112" s="117"/>
      <c r="H112" s="117"/>
      <c r="I112" s="117"/>
      <c r="J112" s="10"/>
      <c r="K112" s="8"/>
      <c r="L112" s="11"/>
      <c r="M112" s="48" t="s">
        <v>2</v>
      </c>
      <c r="N112" s="48"/>
      <c r="O112" s="48"/>
      <c r="P112" s="49" t="str">
        <f>IF(OR(C111="",G111="",I111="",M111="",Q111="",S111=""),"",IFERROR(DATEDIF(DATE(C111,G111,I111),DATE(M111,Q111,S111)+1,"Y"),"エラー"))</f>
        <v/>
      </c>
      <c r="Q112" s="49"/>
      <c r="R112" s="17" t="s">
        <v>1</v>
      </c>
      <c r="S112" s="49" t="str">
        <f>IF(OR(C111="",G111="",I111="",M111="",Q111="",S111=""),"",IFERROR(DATEDIF(DATE(C111,G111,I111),DATE(M111,Q111,S111)+1,"YM"),"エラー"))</f>
        <v/>
      </c>
      <c r="T112" s="49"/>
      <c r="U112" s="17" t="s">
        <v>0</v>
      </c>
      <c r="V112" s="8"/>
      <c r="W112" s="105"/>
      <c r="X112" s="106"/>
      <c r="Y112" s="106"/>
      <c r="Z112" s="106"/>
      <c r="AA112" s="106"/>
      <c r="AB112" s="106"/>
      <c r="AC112" s="106"/>
      <c r="AD112" s="106"/>
      <c r="AE112" s="106"/>
      <c r="AF112" s="106"/>
      <c r="AG112" s="106"/>
      <c r="AH112" s="106"/>
      <c r="AI112" s="106"/>
      <c r="AJ112" s="106"/>
      <c r="AK112" s="106"/>
      <c r="AL112" s="106"/>
      <c r="AM112" s="107"/>
      <c r="AN112" s="124"/>
      <c r="AO112" s="125"/>
      <c r="AP112" s="125"/>
      <c r="AQ112" s="125"/>
      <c r="AR112" s="125"/>
      <c r="AS112" s="125"/>
      <c r="AT112" s="125"/>
      <c r="AU112" s="125"/>
      <c r="AV112" s="125"/>
      <c r="AW112" s="125"/>
      <c r="AX112" s="125"/>
      <c r="AY112" s="125"/>
      <c r="AZ112" s="125"/>
      <c r="BA112" s="125"/>
      <c r="BB112" s="125"/>
      <c r="BC112" s="125"/>
      <c r="BD112" s="125"/>
      <c r="BE112" s="125"/>
      <c r="BF112" s="125"/>
      <c r="BG112" s="126"/>
    </row>
  </sheetData>
  <sheetProtection algorithmName="SHA-512" hashValue="TYViNXm6Ceh6rH+hnh2CXu+Kvlj3loe1N2Px7JCp/apxwqvsabD/oNIyqJEpNJfNT5Nnh6BFmfI8Rqr8JLwBYA==" saltValue="xj0yAxj5wuFAW0PhO6Sltw==" spinCount="100000" sheet="1" selectLockedCells="1"/>
  <mergeCells count="429">
    <mergeCell ref="C109:E109"/>
    <mergeCell ref="M109:O109"/>
    <mergeCell ref="W109:AM110"/>
    <mergeCell ref="AN109:BG110"/>
    <mergeCell ref="G110:I110"/>
    <mergeCell ref="AN111:BG112"/>
    <mergeCell ref="G112:I112"/>
    <mergeCell ref="M112:O112"/>
    <mergeCell ref="P112:Q112"/>
    <mergeCell ref="S112:T112"/>
    <mergeCell ref="M110:O110"/>
    <mergeCell ref="P110:Q110"/>
    <mergeCell ref="S110:T110"/>
    <mergeCell ref="C111:E111"/>
    <mergeCell ref="M111:O111"/>
    <mergeCell ref="W111:AM112"/>
    <mergeCell ref="M106:O106"/>
    <mergeCell ref="P106:Q106"/>
    <mergeCell ref="S106:T106"/>
    <mergeCell ref="C107:E107"/>
    <mergeCell ref="M107:O107"/>
    <mergeCell ref="W107:AM108"/>
    <mergeCell ref="AN103:BG104"/>
    <mergeCell ref="G104:I104"/>
    <mergeCell ref="M104:O104"/>
    <mergeCell ref="P104:Q104"/>
    <mergeCell ref="S104:T104"/>
    <mergeCell ref="C105:E105"/>
    <mergeCell ref="M105:O105"/>
    <mergeCell ref="W105:AM106"/>
    <mergeCell ref="AN105:BG106"/>
    <mergeCell ref="G106:I106"/>
    <mergeCell ref="AN107:BG108"/>
    <mergeCell ref="G108:I108"/>
    <mergeCell ref="M108:O108"/>
    <mergeCell ref="P108:Q108"/>
    <mergeCell ref="S108:T108"/>
    <mergeCell ref="M102:O102"/>
    <mergeCell ref="P102:Q102"/>
    <mergeCell ref="S102:T102"/>
    <mergeCell ref="C103:E103"/>
    <mergeCell ref="M103:O103"/>
    <mergeCell ref="W103:AM104"/>
    <mergeCell ref="AN99:BG100"/>
    <mergeCell ref="G100:I100"/>
    <mergeCell ref="M100:O100"/>
    <mergeCell ref="P100:Q100"/>
    <mergeCell ref="S100:T100"/>
    <mergeCell ref="C101:E101"/>
    <mergeCell ref="M101:O101"/>
    <mergeCell ref="W101:AM102"/>
    <mergeCell ref="AN101:BG102"/>
    <mergeCell ref="G102:I102"/>
    <mergeCell ref="M98:O98"/>
    <mergeCell ref="P98:Q98"/>
    <mergeCell ref="S98:T98"/>
    <mergeCell ref="C99:E99"/>
    <mergeCell ref="M99:O99"/>
    <mergeCell ref="W99:AM100"/>
    <mergeCell ref="AN95:BG96"/>
    <mergeCell ref="G96:I96"/>
    <mergeCell ref="M96:O96"/>
    <mergeCell ref="P96:Q96"/>
    <mergeCell ref="S96:T96"/>
    <mergeCell ref="C97:E97"/>
    <mergeCell ref="M97:O97"/>
    <mergeCell ref="W97:AM98"/>
    <mergeCell ref="AN97:BG98"/>
    <mergeCell ref="G98:I98"/>
    <mergeCell ref="M94:O94"/>
    <mergeCell ref="P94:Q94"/>
    <mergeCell ref="S94:T94"/>
    <mergeCell ref="C95:E95"/>
    <mergeCell ref="M95:O95"/>
    <mergeCell ref="W95:AM96"/>
    <mergeCell ref="AN91:BG92"/>
    <mergeCell ref="G92:I92"/>
    <mergeCell ref="M92:O92"/>
    <mergeCell ref="P92:Q92"/>
    <mergeCell ref="S92:T92"/>
    <mergeCell ref="C93:E93"/>
    <mergeCell ref="M93:O93"/>
    <mergeCell ref="W93:AM94"/>
    <mergeCell ref="AN93:BG94"/>
    <mergeCell ref="G94:I94"/>
    <mergeCell ref="M90:O90"/>
    <mergeCell ref="P90:Q90"/>
    <mergeCell ref="S90:T90"/>
    <mergeCell ref="C91:E91"/>
    <mergeCell ref="M91:O91"/>
    <mergeCell ref="W91:AM92"/>
    <mergeCell ref="AN87:BG88"/>
    <mergeCell ref="G88:I88"/>
    <mergeCell ref="M88:O88"/>
    <mergeCell ref="P88:Q88"/>
    <mergeCell ref="S88:T88"/>
    <mergeCell ref="C89:E89"/>
    <mergeCell ref="M89:O89"/>
    <mergeCell ref="W89:AM90"/>
    <mergeCell ref="AN89:BG90"/>
    <mergeCell ref="G90:I90"/>
    <mergeCell ref="M86:O86"/>
    <mergeCell ref="P86:Q86"/>
    <mergeCell ref="S86:T86"/>
    <mergeCell ref="C87:E87"/>
    <mergeCell ref="M87:O87"/>
    <mergeCell ref="W87:AM88"/>
    <mergeCell ref="AN83:BG84"/>
    <mergeCell ref="G84:I84"/>
    <mergeCell ref="M84:O84"/>
    <mergeCell ref="P84:Q84"/>
    <mergeCell ref="S84:T84"/>
    <mergeCell ref="C85:E85"/>
    <mergeCell ref="M85:O85"/>
    <mergeCell ref="W85:AM86"/>
    <mergeCell ref="AN85:BG86"/>
    <mergeCell ref="G86:I86"/>
    <mergeCell ref="M82:O82"/>
    <mergeCell ref="P82:Q82"/>
    <mergeCell ref="S82:T82"/>
    <mergeCell ref="C83:E83"/>
    <mergeCell ref="M83:O83"/>
    <mergeCell ref="W83:AM84"/>
    <mergeCell ref="AN79:BG80"/>
    <mergeCell ref="G80:I80"/>
    <mergeCell ref="M80:O80"/>
    <mergeCell ref="P80:Q80"/>
    <mergeCell ref="S80:T80"/>
    <mergeCell ref="C81:E81"/>
    <mergeCell ref="M81:O81"/>
    <mergeCell ref="W81:AM82"/>
    <mergeCell ref="AN81:BG82"/>
    <mergeCell ref="G82:I82"/>
    <mergeCell ref="M78:O78"/>
    <mergeCell ref="P78:Q78"/>
    <mergeCell ref="S78:T78"/>
    <mergeCell ref="C79:E79"/>
    <mergeCell ref="M79:O79"/>
    <mergeCell ref="W79:AM80"/>
    <mergeCell ref="AN75:BG76"/>
    <mergeCell ref="G76:I76"/>
    <mergeCell ref="M76:O76"/>
    <mergeCell ref="P76:Q76"/>
    <mergeCell ref="S76:T76"/>
    <mergeCell ref="C77:E77"/>
    <mergeCell ref="M77:O77"/>
    <mergeCell ref="W77:AM78"/>
    <mergeCell ref="AN77:BG78"/>
    <mergeCell ref="G78:I78"/>
    <mergeCell ref="M74:O74"/>
    <mergeCell ref="P74:Q74"/>
    <mergeCell ref="S74:T74"/>
    <mergeCell ref="C75:E75"/>
    <mergeCell ref="M75:O75"/>
    <mergeCell ref="W75:AM76"/>
    <mergeCell ref="AN71:BG72"/>
    <mergeCell ref="G72:I72"/>
    <mergeCell ref="M72:O72"/>
    <mergeCell ref="P72:Q72"/>
    <mergeCell ref="S72:T72"/>
    <mergeCell ref="C73:E73"/>
    <mergeCell ref="M73:O73"/>
    <mergeCell ref="W73:AM74"/>
    <mergeCell ref="AN73:BG74"/>
    <mergeCell ref="G74:I74"/>
    <mergeCell ref="M70:O70"/>
    <mergeCell ref="P70:Q70"/>
    <mergeCell ref="S70:T70"/>
    <mergeCell ref="C71:E71"/>
    <mergeCell ref="M71:O71"/>
    <mergeCell ref="W71:AM72"/>
    <mergeCell ref="AN67:BG68"/>
    <mergeCell ref="G68:I68"/>
    <mergeCell ref="M68:O68"/>
    <mergeCell ref="P68:Q68"/>
    <mergeCell ref="S68:T68"/>
    <mergeCell ref="C69:E69"/>
    <mergeCell ref="M69:O69"/>
    <mergeCell ref="W69:AM70"/>
    <mergeCell ref="AN69:BG70"/>
    <mergeCell ref="G70:I70"/>
    <mergeCell ref="M66:O66"/>
    <mergeCell ref="P66:Q66"/>
    <mergeCell ref="S66:T66"/>
    <mergeCell ref="C67:E67"/>
    <mergeCell ref="M67:O67"/>
    <mergeCell ref="W67:AM68"/>
    <mergeCell ref="AN63:BG64"/>
    <mergeCell ref="G64:I64"/>
    <mergeCell ref="M64:O64"/>
    <mergeCell ref="P64:Q64"/>
    <mergeCell ref="S64:T64"/>
    <mergeCell ref="C65:E65"/>
    <mergeCell ref="M65:O65"/>
    <mergeCell ref="W65:AM66"/>
    <mergeCell ref="AN65:BG66"/>
    <mergeCell ref="G66:I66"/>
    <mergeCell ref="M62:O62"/>
    <mergeCell ref="P62:Q62"/>
    <mergeCell ref="S62:T62"/>
    <mergeCell ref="C63:E63"/>
    <mergeCell ref="M63:O63"/>
    <mergeCell ref="W63:AM64"/>
    <mergeCell ref="AN59:BG60"/>
    <mergeCell ref="G60:I60"/>
    <mergeCell ref="M60:O60"/>
    <mergeCell ref="P60:Q60"/>
    <mergeCell ref="S60:T60"/>
    <mergeCell ref="C61:E61"/>
    <mergeCell ref="M61:O61"/>
    <mergeCell ref="W61:AM62"/>
    <mergeCell ref="AN61:BG62"/>
    <mergeCell ref="G62:I62"/>
    <mergeCell ref="M58:O58"/>
    <mergeCell ref="P58:Q58"/>
    <mergeCell ref="S58:T58"/>
    <mergeCell ref="C59:E59"/>
    <mergeCell ref="M59:O59"/>
    <mergeCell ref="W59:AM60"/>
    <mergeCell ref="AN55:BG56"/>
    <mergeCell ref="G56:I56"/>
    <mergeCell ref="M56:O56"/>
    <mergeCell ref="P56:Q56"/>
    <mergeCell ref="S56:T56"/>
    <mergeCell ref="C57:E57"/>
    <mergeCell ref="M57:O57"/>
    <mergeCell ref="W57:AM58"/>
    <mergeCell ref="AN57:BG58"/>
    <mergeCell ref="G58:I58"/>
    <mergeCell ref="M54:O54"/>
    <mergeCell ref="P54:Q54"/>
    <mergeCell ref="S54:T54"/>
    <mergeCell ref="C55:E55"/>
    <mergeCell ref="M55:O55"/>
    <mergeCell ref="W55:AM56"/>
    <mergeCell ref="AN51:BG52"/>
    <mergeCell ref="G52:I52"/>
    <mergeCell ref="M52:O52"/>
    <mergeCell ref="P52:Q52"/>
    <mergeCell ref="S52:T52"/>
    <mergeCell ref="C53:E53"/>
    <mergeCell ref="M53:O53"/>
    <mergeCell ref="W53:AM54"/>
    <mergeCell ref="AN53:BG54"/>
    <mergeCell ref="G54:I54"/>
    <mergeCell ref="M50:O50"/>
    <mergeCell ref="P50:Q50"/>
    <mergeCell ref="S50:T50"/>
    <mergeCell ref="C51:E51"/>
    <mergeCell ref="M51:O51"/>
    <mergeCell ref="W51:AM52"/>
    <mergeCell ref="AN47:BG48"/>
    <mergeCell ref="G48:I48"/>
    <mergeCell ref="M48:O48"/>
    <mergeCell ref="P48:Q48"/>
    <mergeCell ref="S48:T48"/>
    <mergeCell ref="C49:E49"/>
    <mergeCell ref="M49:O49"/>
    <mergeCell ref="W49:AM50"/>
    <mergeCell ref="AN49:BG50"/>
    <mergeCell ref="G50:I50"/>
    <mergeCell ref="M46:O46"/>
    <mergeCell ref="P46:Q46"/>
    <mergeCell ref="S46:T46"/>
    <mergeCell ref="C47:E47"/>
    <mergeCell ref="M47:O47"/>
    <mergeCell ref="W47:AM48"/>
    <mergeCell ref="AN43:BG44"/>
    <mergeCell ref="G44:I44"/>
    <mergeCell ref="M44:O44"/>
    <mergeCell ref="P44:Q44"/>
    <mergeCell ref="S44:T44"/>
    <mergeCell ref="C45:E45"/>
    <mergeCell ref="M45:O45"/>
    <mergeCell ref="W45:AM46"/>
    <mergeCell ref="AN45:BG46"/>
    <mergeCell ref="G46:I46"/>
    <mergeCell ref="M42:O42"/>
    <mergeCell ref="P42:Q42"/>
    <mergeCell ref="S42:T42"/>
    <mergeCell ref="C43:E43"/>
    <mergeCell ref="M43:O43"/>
    <mergeCell ref="W43:AM44"/>
    <mergeCell ref="AN39:BG40"/>
    <mergeCell ref="G40:I40"/>
    <mergeCell ref="M40:O40"/>
    <mergeCell ref="P40:Q40"/>
    <mergeCell ref="S40:T40"/>
    <mergeCell ref="C41:E41"/>
    <mergeCell ref="M41:O41"/>
    <mergeCell ref="W41:AM42"/>
    <mergeCell ref="AN41:BG42"/>
    <mergeCell ref="G42:I42"/>
    <mergeCell ref="M38:O38"/>
    <mergeCell ref="P38:Q38"/>
    <mergeCell ref="S38:T38"/>
    <mergeCell ref="C39:E39"/>
    <mergeCell ref="M39:O39"/>
    <mergeCell ref="W39:AM40"/>
    <mergeCell ref="AN35:BG36"/>
    <mergeCell ref="G36:I36"/>
    <mergeCell ref="M36:O36"/>
    <mergeCell ref="P36:Q36"/>
    <mergeCell ref="S36:T36"/>
    <mergeCell ref="C37:E37"/>
    <mergeCell ref="M37:O37"/>
    <mergeCell ref="W37:AM38"/>
    <mergeCell ref="AN37:BG38"/>
    <mergeCell ref="G38:I38"/>
    <mergeCell ref="M34:O34"/>
    <mergeCell ref="P34:Q34"/>
    <mergeCell ref="S34:T34"/>
    <mergeCell ref="C35:E35"/>
    <mergeCell ref="M35:O35"/>
    <mergeCell ref="W35:AM36"/>
    <mergeCell ref="AN31:BG32"/>
    <mergeCell ref="G32:I32"/>
    <mergeCell ref="M32:O32"/>
    <mergeCell ref="P32:Q32"/>
    <mergeCell ref="S32:T32"/>
    <mergeCell ref="C33:E33"/>
    <mergeCell ref="M33:O33"/>
    <mergeCell ref="W33:AM34"/>
    <mergeCell ref="AN33:BG34"/>
    <mergeCell ref="G34:I34"/>
    <mergeCell ref="M30:O30"/>
    <mergeCell ref="P30:Q30"/>
    <mergeCell ref="S30:T30"/>
    <mergeCell ref="C31:E31"/>
    <mergeCell ref="M31:O31"/>
    <mergeCell ref="W31:AM32"/>
    <mergeCell ref="AN27:BG28"/>
    <mergeCell ref="G28:I28"/>
    <mergeCell ref="M28:O28"/>
    <mergeCell ref="P28:Q28"/>
    <mergeCell ref="S28:T28"/>
    <mergeCell ref="C29:E29"/>
    <mergeCell ref="M29:O29"/>
    <mergeCell ref="W29:AM30"/>
    <mergeCell ref="AN29:BG30"/>
    <mergeCell ref="G30:I30"/>
    <mergeCell ref="M26:O26"/>
    <mergeCell ref="P26:Q26"/>
    <mergeCell ref="S26:T26"/>
    <mergeCell ref="C27:E27"/>
    <mergeCell ref="M27:O27"/>
    <mergeCell ref="W27:AM28"/>
    <mergeCell ref="AN23:BG24"/>
    <mergeCell ref="G24:I24"/>
    <mergeCell ref="M24:O24"/>
    <mergeCell ref="P24:Q24"/>
    <mergeCell ref="S24:T24"/>
    <mergeCell ref="C25:E25"/>
    <mergeCell ref="M25:O25"/>
    <mergeCell ref="W25:AM26"/>
    <mergeCell ref="AN25:BG26"/>
    <mergeCell ref="G26:I26"/>
    <mergeCell ref="M22:O22"/>
    <mergeCell ref="P22:Q22"/>
    <mergeCell ref="S22:T22"/>
    <mergeCell ref="C23:E23"/>
    <mergeCell ref="M23:O23"/>
    <mergeCell ref="W23:AM24"/>
    <mergeCell ref="AN19:BG20"/>
    <mergeCell ref="G20:I20"/>
    <mergeCell ref="M20:O20"/>
    <mergeCell ref="P20:Q20"/>
    <mergeCell ref="S20:T20"/>
    <mergeCell ref="C21:E21"/>
    <mergeCell ref="M21:O21"/>
    <mergeCell ref="W21:AM22"/>
    <mergeCell ref="AN21:BG22"/>
    <mergeCell ref="G22:I22"/>
    <mergeCell ref="M18:O18"/>
    <mergeCell ref="P18:Q18"/>
    <mergeCell ref="S18:T18"/>
    <mergeCell ref="C19:E19"/>
    <mergeCell ref="M19:O19"/>
    <mergeCell ref="W19:AM20"/>
    <mergeCell ref="AN15:BG16"/>
    <mergeCell ref="G16:I16"/>
    <mergeCell ref="M16:O16"/>
    <mergeCell ref="P16:Q16"/>
    <mergeCell ref="S16:T16"/>
    <mergeCell ref="C17:E17"/>
    <mergeCell ref="M17:O17"/>
    <mergeCell ref="W17:AM18"/>
    <mergeCell ref="AN17:BG18"/>
    <mergeCell ref="G18:I18"/>
    <mergeCell ref="M14:O14"/>
    <mergeCell ref="P14:Q14"/>
    <mergeCell ref="S14:T14"/>
    <mergeCell ref="C15:E15"/>
    <mergeCell ref="M15:O15"/>
    <mergeCell ref="W15:AM16"/>
    <mergeCell ref="C11:V11"/>
    <mergeCell ref="W11:AM11"/>
    <mergeCell ref="AN11:BG11"/>
    <mergeCell ref="C12:T12"/>
    <mergeCell ref="AN12:BG12"/>
    <mergeCell ref="C13:E13"/>
    <mergeCell ref="M13:O13"/>
    <mergeCell ref="W13:AM14"/>
    <mergeCell ref="AN13:BG14"/>
    <mergeCell ref="G14:I14"/>
    <mergeCell ref="AE8:AF8"/>
    <mergeCell ref="AH8:AI8"/>
    <mergeCell ref="AL8:AR8"/>
    <mergeCell ref="AS8:AT8"/>
    <mergeCell ref="AV8:AW8"/>
    <mergeCell ref="C10:BG10"/>
    <mergeCell ref="C8:J8"/>
    <mergeCell ref="K8:L8"/>
    <mergeCell ref="N8:O8"/>
    <mergeCell ref="R8:W8"/>
    <mergeCell ref="X8:Y8"/>
    <mergeCell ref="Z8:AC8"/>
    <mergeCell ref="C4:AP4"/>
    <mergeCell ref="AR4:AU4"/>
    <mergeCell ref="AV4:BG4"/>
    <mergeCell ref="C5:AP5"/>
    <mergeCell ref="AY6:AZ6"/>
    <mergeCell ref="BB6:BC6"/>
    <mergeCell ref="C1:AQ1"/>
    <mergeCell ref="C2:AQ2"/>
    <mergeCell ref="AR2:AU2"/>
    <mergeCell ref="AV2:BG2"/>
    <mergeCell ref="AR3:AU3"/>
    <mergeCell ref="AV3:BG3"/>
  </mergeCells>
  <phoneticPr fontId="3"/>
  <dataValidations count="10">
    <dataValidation type="whole" operator="greaterThanOrEqual" allowBlank="1" showInputMessage="1" showErrorMessage="1" sqref="K8:L8" xr:uid="{D24A33C6-EAD0-4DED-A5B7-60C178C1377B}">
      <formula1>0</formula1>
    </dataValidation>
    <dataValidation type="whole" allowBlank="1" showInputMessage="1" showErrorMessage="1" sqref="N8:O8" xr:uid="{2E884F7F-9106-466D-9DAC-6C627CF8922F}">
      <formula1>0</formula1>
      <formula2>11</formula2>
    </dataValidation>
    <dataValidation type="whole" imeMode="off" operator="greaterThanOrEqual" allowBlank="1" showInputMessage="1" showErrorMessage="1" sqref="AE8:AF8 AH8:AI8" xr:uid="{6557AEE0-F5E7-4BD0-8129-B67622293AD7}">
      <formula1>0</formula1>
    </dataValidation>
    <dataValidation type="whole" allowBlank="1" showInputMessage="1" showErrorMessage="1" errorTitle="入力エラー" error="1～31の日を入力してください" sqref="I13 S111 I111 S109 I109 S107 I107 S105 I105 S103 I103 S101 I101 S99 I99 S97 I97 S95 I95 S93 I93 S91 I91 S89 I89 S87 I87 S85 I85 S83 I83 S81 I81 S79 I79 S77 I77 S75 I75 S73 I73 S71 I71 S69 I69 S67 I67 S65 I65 S63 I63 S61 I61 S59 I59 S57 I57 S55 I55 S53 I53 S51 I51 S49 I49 S47 I47 S45 I45 S43 I43 S41 I41 S39 I39 S37 I37 S35 I35 S33 I33 S31 I31 S29 I29 S27 I27 S25 I25 S23 I23 S21 I21 S19 I19 S17 I17 S15 I15 S13" xr:uid="{0EA0EC51-F237-4CB5-A4BC-95812EC1FA6B}">
      <formula1>1</formula1>
      <formula2>31</formula2>
    </dataValidation>
    <dataValidation type="whole" allowBlank="1" showInputMessage="1" showErrorMessage="1" errorTitle="入力エラー" error="1～12の月を入力してください" sqref="G13 Q111 G111 Q109 G109 Q107 G107 Q105 G105 Q103 G103 Q101 G101 Q99 G99 Q97 G97 Q95 G95 Q93 G93 Q91 G91 Q89 G89 Q87 G87 Q85 G85 Q83 G83 Q81 G81 Q79 G79 Q77 G77 Q75 G75 Q73 G73 Q71 G71 Q69 G69 Q67 G67 Q65 G65 Q63 G63 Q61 G61 Q59 G59 Q57 G57 Q55 G55 Q53 G53 Q51 G51 Q49 G49 Q47 G47 Q45 G45 Q43 G43 Q41 G41 Q39 G39 Q37 G37 Q35 G35 Q33 G33 Q31 G31 Q29 G29 Q27 G27 Q25 G25 Q23 G23 Q21 G21 Q19 G19 Q17 G17 Q15 G15 Q13" xr:uid="{B4CA4CFF-A63A-4B11-81F5-05DCD82746B6}">
      <formula1>1</formula1>
      <formula2>12</formula2>
    </dataValidation>
    <dataValidation type="whole" allowBlank="1" showInputMessage="1" showErrorMessage="1" errorTitle="入力エラー" error="1900～2100の西暦年を入力してください" sqref="C13 M111 C111 M109 C109 M107 C107 M105 C105 M103 C103 M101 C101 M99 C99 M97 C97 M95 C95 M93 C93 M91 C91 M89 C89 M87 C87 M85 C85 M83 C83 M81 C81 M79 C79 M77 C77 M75 C75 M73 C73 M71 C71 M69 C69 M67 C67 M65 C65 M63 C63 M61 C61 M59 C59 M57 C57 M55 C55 M53 C53 M51 C51 M49 C49 M47 C47 M45 C45 M43 C43 M41 C41 M39 C39 M37 C37 M35 C35 M33 C33 M31 C31 M29 C29 M27 C27 M25 C25 M23 C23 M21 C21 M19 C19 M17 C17 M15 C15 M13" xr:uid="{B38D7220-6BC1-413C-843C-9FFACF6814B0}">
      <formula1>1900</formula1>
      <formula2>2100</formula2>
    </dataValidation>
    <dataValidation imeMode="off" allowBlank="1" showInputMessage="1" showErrorMessage="1" sqref="N13:O13 D13:E13 P14:Q14 S14:T14 P16:Q16 P18:Q18 P20:Q20 P22:Q22 P24:Q24 P26:Q26 P28:Q28 P30:Q30 P32:Q32 P34:Q34 P36:Q36 P38:Q38 P40:Q40 P42:Q42 P44:Q44 P46:Q46 P48:Q48 P50:Q50 P52:Q52 P54:Q54 P56:Q56 P58:Q58 P60:Q60 P62:Q62 P64:Q64 P66:Q66 P68:Q68 P70:Q70 P72:Q72 P74:Q74 P76:Q76 P78:Q78 P80:Q80 P82:Q82 P84:Q84 P86:Q86 P88:Q88 P90:Q90 P92:Q92 P94:Q94 P96:Q96 P98:Q98 P100:Q100 P102:Q102 P104:Q104 P106:Q106 P108:Q108 P110:Q110 P112:Q112 S16:T16 S18:T18 S20:T20 S22:T22 S24:T24 S26:T26 S28:T28 S30:T30 S32:T32 S34:T34 S36:T36 S38:T38 S40:T40 S42:T42 S44:T44 S46:T46 S48:T48 S50:T50 S52:T52 S54:T54 S56:T56 S58:T58 S60:T60 S62:T62 S64:T64 S66:T66 S68:T68 S70:T70 S72:T72 S74:T74 S76:T76 S78:T78 S80:T80 S82:T82 S84:T84 S86:T86 S88:T88 S90:T90 S92:T92 S94:T94 S96:T96 S98:T98 S100:T100 S102:T102 S104:T104 S106:T106 S108:T108 S110:T110 S112:T112" xr:uid="{98E42644-6D48-4F84-9630-C4D4B1041B9B}"/>
    <dataValidation imeMode="hiragana" allowBlank="1" showInputMessage="1" showErrorMessage="1" sqref="AV3:BG3 AN13:BG112" xr:uid="{29C66BAA-DF4D-42CE-96C0-8A19CAAA75C7}"/>
    <dataValidation imeMode="fullKatakana" allowBlank="1" showInputMessage="1" showErrorMessage="1" sqref="AV2:BG2" xr:uid="{7E4F7A51-FB3D-4665-A778-A4A768819603}"/>
    <dataValidation type="list" allowBlank="1" showInputMessage="1" showErrorMessage="1" sqref="X8:Y8" xr:uid="{25428D44-A0C5-40E3-85B4-985ED658AEAC}">
      <formula1>#REF!</formula1>
    </dataValidation>
  </dataValidations>
  <printOptions horizontalCentered="1"/>
  <pageMargins left="0.39370078740157483" right="0.39370078740157483" top="0.39370078740157483" bottom="0.39370078740157483" header="0.19685039370078741" footer="0.19685039370078741"/>
  <pageSetup paperSize="9" scale="70" firstPageNumber="0" fitToHeight="0" orientation="landscape" horizontalDpi="300" verticalDpi="300" r:id="rId1"/>
  <headerFooter alignWithMargins="0">
    <oddFooter>&amp;R&amp;14&amp;P枚／&amp;N枚</oddFooter>
  </headerFooter>
  <rowBreaks count="4" manualBreakCount="4">
    <brk id="32" min="1" max="58" man="1"/>
    <brk id="52" min="1" max="58" man="1"/>
    <brk id="72" min="1" max="58" man="1"/>
    <brk id="92" min="1" max="58"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職務経歴書(2)</vt:lpstr>
      <vt:lpstr>記入例</vt:lpstr>
      <vt:lpstr>記入例!Print_Area</vt:lpstr>
      <vt:lpstr>'職務経歴書(2)'!Print_Area</vt:lpstr>
      <vt:lpstr>記入例!Print_Titles</vt:lpstr>
      <vt:lpstr>'職務経歴書(2)'!Print_Titles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新保　美月</cp:lastModifiedBy>
  <cp:lastPrinted>2026-03-12T11:51:21Z</cp:lastPrinted>
  <dcterms:created xsi:type="dcterms:W3CDTF">2022-02-04T01:09:04Z</dcterms:created>
  <dcterms:modified xsi:type="dcterms:W3CDTF">2026-06-09T08:07:27Z</dcterms:modified>
</cp:coreProperties>
</file>