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13_ncr:1_{6358B1B2-B26B-41A9-A378-B9F3DC81F9CF}" xr6:coauthVersionLast="47" xr6:coauthVersionMax="47" xr10:uidLastSave="{00000000-0000-0000-0000-000000000000}"/>
  <bookViews>
    <workbookView xWindow="7005" yWindow="-14805" windowWidth="21600" windowHeight="11295" tabRatio="282" xr2:uid="{2FE34C84-2F3D-4988-AF9D-21851FE3494F}"/>
  </bookViews>
  <sheets>
    <sheet name="Sheet1" sheetId="5" r:id="rId1"/>
  </sheets>
  <definedNames>
    <definedName name="_xlnm.Print_Area" localSheetId="0">Sheet1!$A$1:$W$81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5" l="1"/>
  <c r="E18" i="5" s="1"/>
  <c r="B19" i="5" s="1"/>
  <c r="E19" i="5" s="1"/>
  <c r="B20" i="5" s="1"/>
  <c r="E20" i="5" s="1"/>
  <c r="B21" i="5" s="1"/>
  <c r="E21" i="5" s="1"/>
  <c r="B22" i="5" s="1"/>
  <c r="E22" i="5" s="1"/>
  <c r="B23" i="5" s="1"/>
  <c r="E23" i="5" s="1"/>
  <c r="B24" i="5" s="1"/>
  <c r="E24" i="5" s="1"/>
  <c r="B25" i="5" s="1"/>
  <c r="E25" i="5" s="1"/>
  <c r="B26" i="5" s="1"/>
  <c r="E26" i="5" s="1"/>
  <c r="B27" i="5" s="1"/>
  <c r="E27" i="5" s="1"/>
  <c r="B29" i="5" s="1"/>
  <c r="E29" i="5" s="1"/>
  <c r="B30" i="5" s="1"/>
  <c r="E30" i="5" s="1"/>
  <c r="B31" i="5" s="1"/>
  <c r="E31" i="5" s="1"/>
  <c r="B32" i="5" s="1"/>
  <c r="E32" i="5" s="1"/>
  <c r="B33" i="5" s="1"/>
  <c r="E33" i="5" s="1"/>
  <c r="B34" i="5" s="1"/>
  <c r="E34" i="5" s="1"/>
  <c r="B35" i="5" s="1"/>
  <c r="E35" i="5" s="1"/>
  <c r="B36" i="5" s="1"/>
  <c r="E36" i="5" s="1"/>
  <c r="B37" i="5" s="1"/>
  <c r="E37" i="5" s="1"/>
  <c r="B38" i="5" s="1"/>
  <c r="E38" i="5" s="1"/>
  <c r="B40" i="5" s="1"/>
  <c r="E40" i="5" s="1"/>
  <c r="B41" i="5" s="1"/>
  <c r="E41" i="5" s="1"/>
  <c r="B42" i="5" s="1"/>
  <c r="E42" i="5" s="1"/>
  <c r="B43" i="5" s="1"/>
  <c r="E43" i="5" s="1"/>
  <c r="B44" i="5" s="1"/>
  <c r="E44" i="5" s="1"/>
  <c r="B45" i="5" s="1"/>
  <c r="E45" i="5" s="1"/>
  <c r="B46" i="5" s="1"/>
  <c r="E46" i="5" s="1"/>
  <c r="B47" i="5" s="1"/>
  <c r="E47" i="5" s="1"/>
  <c r="B48" i="5" s="1"/>
  <c r="E48" i="5" s="1"/>
  <c r="B49" i="5" s="1"/>
  <c r="E49" i="5" s="1"/>
  <c r="B51" i="5" s="1"/>
  <c r="E51" i="5" s="1"/>
  <c r="B52" i="5" s="1"/>
  <c r="E52" i="5" s="1"/>
  <c r="B53" i="5" s="1"/>
  <c r="E53" i="5" s="1"/>
  <c r="B54" i="5" s="1"/>
  <c r="E54" i="5" s="1"/>
  <c r="B55" i="5" s="1"/>
  <c r="E55" i="5" s="1"/>
  <c r="B56" i="5" s="1"/>
  <c r="E56" i="5" s="1"/>
  <c r="B57" i="5" s="1"/>
  <c r="E57" i="5" s="1"/>
  <c r="B58" i="5" s="1"/>
  <c r="E58" i="5" s="1"/>
  <c r="B59" i="5" s="1"/>
  <c r="E59" i="5" s="1"/>
  <c r="B60" i="5" s="1"/>
  <c r="E60" i="5" s="1"/>
  <c r="B62" i="5" s="1"/>
  <c r="E62" i="5" s="1"/>
  <c r="B63" i="5" s="1"/>
  <c r="E63" i="5" s="1"/>
  <c r="B64" i="5" s="1"/>
  <c r="E64" i="5" s="1"/>
  <c r="B65" i="5" s="1"/>
  <c r="E65" i="5" s="1"/>
  <c r="B66" i="5" s="1"/>
  <c r="E66" i="5" s="1"/>
  <c r="B67" i="5" s="1"/>
  <c r="E67" i="5" s="1"/>
  <c r="B68" i="5" s="1"/>
  <c r="E68" i="5" s="1"/>
  <c r="B69" i="5" s="1"/>
  <c r="E69" i="5" s="1"/>
  <c r="B70" i="5" s="1"/>
  <c r="E70" i="5" s="1"/>
  <c r="B71" i="5" s="1"/>
  <c r="E71" i="5" s="1"/>
  <c r="B73" i="5" s="1"/>
</calcChain>
</file>

<file path=xl/sharedStrings.xml><?xml version="1.0" encoding="utf-8"?>
<sst xmlns="http://schemas.openxmlformats.org/spreadsheetml/2006/main" count="487" uniqueCount="23">
  <si>
    <t>1,000人以上</t>
    <rPh sb="5" eb="6">
      <t>ニン</t>
    </rPh>
    <rPh sb="6" eb="8">
      <t>イジョウ</t>
    </rPh>
    <phoneticPr fontId="1"/>
  </si>
  <si>
    <t>1,000人未満</t>
    <rPh sb="5" eb="6">
      <t>ニン</t>
    </rPh>
    <rPh sb="6" eb="8">
      <t>ミマン</t>
    </rPh>
    <phoneticPr fontId="1"/>
  </si>
  <si>
    <t xml:space="preserve">  100人以上</t>
    <rPh sb="5" eb="6">
      <t>ニン</t>
    </rPh>
    <rPh sb="6" eb="8">
      <t>イジョウ</t>
    </rPh>
    <phoneticPr fontId="1"/>
  </si>
  <si>
    <t>100人未満</t>
    <rPh sb="3" eb="4">
      <t>ニン</t>
    </rPh>
    <rPh sb="4" eb="6">
      <t>ミマン</t>
    </rPh>
    <phoneticPr fontId="1"/>
  </si>
  <si>
    <t xml:space="preserve"> 50人以上</t>
    <rPh sb="3" eb="4">
      <t>ニン</t>
    </rPh>
    <rPh sb="4" eb="6">
      <t>イジョウ</t>
    </rPh>
    <phoneticPr fontId="1"/>
  </si>
  <si>
    <t>規 模 計</t>
    <rPh sb="0" eb="1">
      <t>タダシ</t>
    </rPh>
    <rPh sb="2" eb="3">
      <t>ボ</t>
    </rPh>
    <rPh sb="4" eb="5">
      <t>ケイ</t>
    </rPh>
    <phoneticPr fontId="1"/>
  </si>
  <si>
    <t>百分比</t>
    <rPh sb="0" eb="3">
      <t>ヒャクブンヒ</t>
    </rPh>
    <phoneticPr fontId="1"/>
  </si>
  <si>
    <t>累　計</t>
    <rPh sb="0" eb="1">
      <t>ルイ</t>
    </rPh>
    <rPh sb="2" eb="3">
      <t>ケイ</t>
    </rPh>
    <phoneticPr fontId="1"/>
  </si>
  <si>
    <t>％</t>
    <phoneticPr fontId="1"/>
  </si>
  <si>
    <t>円未満</t>
    <rPh sb="0" eb="1">
      <t>エン</t>
    </rPh>
    <rPh sb="1" eb="3">
      <t>ミマン</t>
    </rPh>
    <phoneticPr fontId="1"/>
  </si>
  <si>
    <t>円以上</t>
    <rPh sb="0" eb="1">
      <t>エン</t>
    </rPh>
    <rPh sb="1" eb="3">
      <t>イジョウ</t>
    </rPh>
    <phoneticPr fontId="1"/>
  </si>
  <si>
    <t>円</t>
    <rPh sb="0" eb="1">
      <t>エン</t>
    </rPh>
    <phoneticPr fontId="1"/>
  </si>
  <si>
    <t/>
  </si>
  <si>
    <t>新 卒 事 務 員</t>
    <rPh sb="0" eb="1">
      <t>シン</t>
    </rPh>
    <rPh sb="2" eb="3">
      <t>ソツ</t>
    </rPh>
    <rPh sb="4" eb="5">
      <t>コト</t>
    </rPh>
    <rPh sb="6" eb="7">
      <t>ツトム</t>
    </rPh>
    <rPh sb="8" eb="9">
      <t>イン</t>
    </rPh>
    <phoneticPr fontId="1"/>
  </si>
  <si>
    <t>新 卒 技 術 者</t>
    <rPh sb="0" eb="1">
      <t>シン</t>
    </rPh>
    <rPh sb="2" eb="3">
      <t>ソツ</t>
    </rPh>
    <rPh sb="4" eb="5">
      <t>ワザ</t>
    </rPh>
    <rPh sb="6" eb="7">
      <t>ジュツ</t>
    </rPh>
    <rPh sb="8" eb="9">
      <t>シャ</t>
    </rPh>
    <phoneticPr fontId="1"/>
  </si>
  <si>
    <t>企 業 規 模</t>
    <rPh sb="0" eb="1">
      <t>クワダ</t>
    </rPh>
    <rPh sb="2" eb="3">
      <t>ギョウ</t>
    </rPh>
    <rPh sb="4" eb="5">
      <t>キ</t>
    </rPh>
    <rPh sb="6" eb="7">
      <t>ボ</t>
    </rPh>
    <phoneticPr fontId="1"/>
  </si>
  <si>
    <t>初任給金額階層</t>
    <rPh sb="0" eb="1">
      <t>ショ</t>
    </rPh>
    <rPh sb="1" eb="2">
      <t>ニン</t>
    </rPh>
    <rPh sb="2" eb="3">
      <t>キュウ</t>
    </rPh>
    <rPh sb="3" eb="4">
      <t>キン</t>
    </rPh>
    <rPh sb="4" eb="5">
      <t>ガク</t>
    </rPh>
    <rPh sb="5" eb="6">
      <t>カイ</t>
    </rPh>
    <rPh sb="6" eb="7">
      <t>ソウ</t>
    </rPh>
    <phoneticPr fontId="1"/>
  </si>
  <si>
    <r>
      <t xml:space="preserve">( </t>
    </r>
    <r>
      <rPr>
        <b/>
        <sz val="9"/>
        <rFont val="MS UI Gothic"/>
        <family val="3"/>
        <charset val="128"/>
      </rPr>
      <t>平均初任給月額</t>
    </r>
    <r>
      <rPr>
        <sz val="9"/>
        <rFont val="ＭＳ Ｐ明朝"/>
        <family val="1"/>
        <charset val="128"/>
      </rPr>
      <t xml:space="preserve"> )</t>
    </r>
    <rPh sb="2" eb="4">
      <t>ヘイキン</t>
    </rPh>
    <rPh sb="4" eb="6">
      <t>ショニン</t>
    </rPh>
    <rPh sb="6" eb="7">
      <t>キュウ</t>
    </rPh>
    <rPh sb="7" eb="9">
      <t>ゲツガク</t>
    </rPh>
    <phoneticPr fontId="1"/>
  </si>
  <si>
    <t>％</t>
  </si>
  <si>
    <r>
      <t>第２表   学歴別、初任給金額階層別、企業規模別 事業所分布</t>
    </r>
    <r>
      <rPr>
        <sz val="13"/>
        <rFont val="ＭＳ 明朝"/>
        <family val="1"/>
        <charset val="128"/>
      </rPr>
      <t xml:space="preserve"> (</t>
    </r>
    <r>
      <rPr>
        <sz val="13"/>
        <rFont val="HG創英角ｺﾞｼｯｸUB"/>
        <family val="3"/>
        <charset val="128"/>
      </rPr>
      <t xml:space="preserve"> 新卒事務員・技術者 </t>
    </r>
    <r>
      <rPr>
        <sz val="13"/>
        <rFont val="ＭＳ 明朝"/>
        <family val="1"/>
        <charset val="128"/>
      </rPr>
      <t>)</t>
    </r>
    <rPh sb="0" eb="1">
      <t>ダイ</t>
    </rPh>
    <rPh sb="2" eb="3">
      <t>ヒョウ</t>
    </rPh>
    <rPh sb="6" eb="9">
      <t>ガクレキベツ</t>
    </rPh>
    <rPh sb="10" eb="12">
      <t>ショニン</t>
    </rPh>
    <rPh sb="12" eb="13">
      <t>キュウ</t>
    </rPh>
    <rPh sb="13" eb="15">
      <t>キンガク</t>
    </rPh>
    <rPh sb="15" eb="18">
      <t>カイソウベツ</t>
    </rPh>
    <rPh sb="19" eb="21">
      <t>キギョウ</t>
    </rPh>
    <rPh sb="21" eb="23">
      <t>キボ</t>
    </rPh>
    <rPh sb="23" eb="24">
      <t>ベツ</t>
    </rPh>
    <rPh sb="25" eb="28">
      <t>ジギョウショ</t>
    </rPh>
    <rPh sb="28" eb="30">
      <t>ブンプ</t>
    </rPh>
    <rPh sb="33" eb="35">
      <t>シンソツ</t>
    </rPh>
    <rPh sb="35" eb="38">
      <t>ジムイン</t>
    </rPh>
    <rPh sb="39" eb="42">
      <t>ギジュツシャ</t>
    </rPh>
    <phoneticPr fontId="1"/>
  </si>
  <si>
    <r>
      <t>（</t>
    </r>
    <r>
      <rPr>
        <sz val="13"/>
        <rFont val="HG創英角ｺﾞｼｯｸUB"/>
        <family val="3"/>
        <charset val="128"/>
      </rPr>
      <t>　高　校　卒　</t>
    </r>
    <r>
      <rPr>
        <sz val="13"/>
        <rFont val="ＭＳ 明朝"/>
        <family val="1"/>
        <charset val="128"/>
      </rPr>
      <t>）</t>
    </r>
    <rPh sb="2" eb="3">
      <t>タカ</t>
    </rPh>
    <rPh sb="4" eb="5">
      <t>コウ</t>
    </rPh>
    <rPh sb="6" eb="7">
      <t>ソツ</t>
    </rPh>
    <phoneticPr fontId="1"/>
  </si>
  <si>
    <t>～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</si>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</sst>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_);[Red]\(0.0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MS UI Gothic"/>
      <family val="3"/>
      <charset val="128"/>
    </font>
    <font>
      <b/>
      <sz val="9"/>
      <name val="MS UI Gothic"/>
      <family val="3"/>
      <charset val="128"/>
    </font>
    <font>
      <b/>
      <sz val="11"/>
      <name val="MS UI Gothic"/>
      <family val="3"/>
      <charset val="128"/>
    </font>
    <font>
      <sz val="13"/>
      <name val="HG創英角ｺﾞｼｯｸUB"/>
      <family val="3"/>
      <charset val="128"/>
    </font>
    <font>
      <sz val="13"/>
      <name val="ＭＳ 明朝"/>
      <family val="1"/>
      <charset val="128"/>
    </font>
    <font>
      <sz val="9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vertical="top"/>
    </xf>
    <xf numFmtId="176" fontId="3" fillId="0" borderId="0" xfId="0" applyNumberFormat="1" applyFont="1" applyAlignment="1">
      <alignment horizontal="left"/>
    </xf>
    <xf numFmtId="177" fontId="2" fillId="0" borderId="0" xfId="0" applyNumberFormat="1" applyFont="1">
      <alignment vertical="center"/>
    </xf>
    <xf numFmtId="177" fontId="4" fillId="0" borderId="3" xfId="0" applyNumberFormat="1" applyFont="1" applyBorder="1">
      <alignment vertical="center"/>
    </xf>
    <xf numFmtId="0" fontId="9" fillId="0" borderId="0" xfId="0" applyFont="1" applyAlignment="1"/>
    <xf numFmtId="176" fontId="9" fillId="0" borderId="0" xfId="0" applyNumberFormat="1" applyFont="1" applyAlignment="1">
      <alignment horizontal="right"/>
    </xf>
    <xf numFmtId="176" fontId="9" fillId="0" borderId="0" xfId="0" applyNumberFormat="1" applyFont="1" applyAlignment="1">
      <alignment horizontal="center"/>
    </xf>
    <xf numFmtId="176" fontId="9" fillId="0" borderId="0" xfId="0" applyNumberFormat="1" applyFont="1" applyAlignment="1">
      <alignment horizontal="left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177" fontId="2" fillId="0" borderId="3" xfId="0" applyNumberFormat="1" applyFont="1" applyBorder="1">
      <alignment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177" fontId="4" fillId="0" borderId="7" xfId="0" applyNumberFormat="1" applyFont="1" applyBorder="1">
      <alignment vertical="center"/>
    </xf>
    <xf numFmtId="0" fontId="2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10" fillId="0" borderId="20" xfId="0" applyFont="1" applyBorder="1">
      <alignment vertical="center"/>
    </xf>
    <xf numFmtId="0" fontId="6" fillId="0" borderId="21" xfId="0" applyFont="1" applyBorder="1">
      <alignment vertical="center"/>
    </xf>
    <xf numFmtId="176" fontId="8" fillId="0" borderId="0" xfId="0" quotePrefix="1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7" fontId="2" fillId="0" borderId="22" xfId="0" applyNumberFormat="1" applyFont="1" applyBorder="1">
      <alignment vertical="center"/>
    </xf>
    <xf numFmtId="0" fontId="6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3" fillId="0" borderId="24" xfId="0" applyFont="1" applyBorder="1" applyAlignment="1"/>
    <xf numFmtId="177" fontId="2" fillId="0" borderId="25" xfId="0" applyNumberFormat="1" applyFont="1" applyBorder="1">
      <alignment vertical="center"/>
    </xf>
    <xf numFmtId="177" fontId="15" fillId="0" borderId="25" xfId="0" applyNumberFormat="1" applyFont="1" applyBorder="1">
      <alignment vertical="center"/>
    </xf>
    <xf numFmtId="178" fontId="15" fillId="0" borderId="0" xfId="0" applyNumberFormat="1" applyFont="1" applyAlignment="1"/>
    <xf numFmtId="0" fontId="3" fillId="0" borderId="8" xfId="0" applyFont="1" applyBorder="1" applyAlignment="1">
      <alignment horizontal="right" vertical="center"/>
    </xf>
    <xf numFmtId="177" fontId="2" fillId="0" borderId="26" xfId="0" applyNumberFormat="1" applyFont="1" applyBorder="1">
      <alignment vertical="center"/>
    </xf>
    <xf numFmtId="177" fontId="15" fillId="0" borderId="0" xfId="0" applyNumberFormat="1" applyFont="1">
      <alignment vertical="center"/>
    </xf>
    <xf numFmtId="178" fontId="15" fillId="0" borderId="0" xfId="0" applyNumberFormat="1" applyFont="1" applyAlignment="1">
      <alignment horizontal="center" vertical="center"/>
    </xf>
    <xf numFmtId="177" fontId="2" fillId="0" borderId="27" xfId="0" applyNumberFormat="1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8" fontId="2" fillId="0" borderId="2" xfId="0" applyNumberFormat="1" applyFont="1" applyBorder="1" applyAlignment="1"/>
    <xf numFmtId="178" fontId="2" fillId="0" borderId="3" xfId="0" applyNumberFormat="1" applyFont="1" applyBorder="1" applyAlignment="1"/>
    <xf numFmtId="178" fontId="2" fillId="0" borderId="0" xfId="0" applyNumberFormat="1" applyFont="1" applyAlignment="1"/>
    <xf numFmtId="178" fontId="2" fillId="0" borderId="8" xfId="0" applyNumberFormat="1" applyFont="1" applyBorder="1" applyAlignment="1"/>
    <xf numFmtId="178" fontId="2" fillId="0" borderId="2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15" fillId="0" borderId="3" xfId="0" applyNumberFormat="1" applyFont="1" applyBorder="1" applyAlignment="1"/>
    <xf numFmtId="178" fontId="15" fillId="0" borderId="7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/>
    <xf numFmtId="176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176" fontId="5" fillId="0" borderId="33" xfId="0" applyNumberFormat="1" applyFont="1" applyBorder="1" applyAlignment="1">
      <alignment horizontal="center" vertical="top"/>
    </xf>
    <xf numFmtId="176" fontId="5" fillId="0" borderId="34" xfId="0" applyNumberFormat="1" applyFont="1" applyBorder="1" applyAlignment="1">
      <alignment horizontal="center" vertical="top"/>
    </xf>
    <xf numFmtId="176" fontId="5" fillId="0" borderId="35" xfId="0" applyNumberFormat="1" applyFont="1" applyBorder="1" applyAlignment="1">
      <alignment horizontal="center" vertical="top"/>
    </xf>
    <xf numFmtId="176" fontId="5" fillId="0" borderId="37" xfId="0" applyNumberFormat="1" applyFont="1" applyBorder="1" applyAlignment="1">
      <alignment horizontal="center" vertical="top"/>
    </xf>
    <xf numFmtId="176" fontId="5" fillId="0" borderId="38" xfId="0" applyNumberFormat="1" applyFont="1" applyBorder="1" applyAlignment="1">
      <alignment horizontal="center" vertical="top"/>
    </xf>
    <xf numFmtId="176" fontId="2" fillId="0" borderId="17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13" fillId="0" borderId="0" xfId="0" applyNumberFormat="1" applyFont="1" applyAlignment="1">
      <alignment horizontal="center"/>
    </xf>
    <xf numFmtId="176" fontId="14" fillId="0" borderId="0" xfId="0" applyNumberFormat="1" applyFont="1" applyAlignment="1">
      <alignment horizontal="center" vertical="top"/>
    </xf>
    <xf numFmtId="176" fontId="13" fillId="0" borderId="0" xfId="0" applyNumberFormat="1" applyFont="1" applyAlignment="1">
      <alignment horizontal="center" vertical="top"/>
    </xf>
    <xf numFmtId="176" fontId="10" fillId="0" borderId="39" xfId="0" applyNumberFormat="1" applyFont="1" applyBorder="1" applyAlignment="1">
      <alignment horizontal="center" vertical="center"/>
    </xf>
    <xf numFmtId="176" fontId="10" fillId="0" borderId="40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24" xfId="0" applyNumberFormat="1" applyFont="1" applyBorder="1" applyAlignment="1">
      <alignment horizontal="center" vertical="center"/>
    </xf>
    <xf numFmtId="176" fontId="10" fillId="0" borderId="26" xfId="0" applyNumberFormat="1" applyFont="1" applyBorder="1" applyAlignment="1">
      <alignment horizontal="center" vertical="center"/>
    </xf>
    <xf numFmtId="176" fontId="10" fillId="0" borderId="4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distributed" vertical="center"/>
    </xf>
    <xf numFmtId="0" fontId="10" fillId="0" borderId="10" xfId="0" applyFont="1" applyBorder="1" applyAlignment="1">
      <alignment horizontal="distributed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97715-A2CA-4BF5-A5BF-3990AD662638}">
  <dimension ref="A1:V81"/>
  <sheetViews>
    <sheetView showGridLines="0" showRowColHeaders="0" tabSelected="1" zoomScale="80" zoomScaleNormal="80" zoomScaleSheetLayoutView="90" workbookViewId="0">
      <pane ySplit="12" topLeftCell="A13" activePane="bottomLeft" state="frozen"/>
      <selection activeCell="O10" sqref="O10:P11"/>
      <selection pane="bottomLeft"/>
    </sheetView>
  </sheetViews>
  <sheetFormatPr defaultColWidth="5.625" defaultRowHeight="11.45" customHeight="1" x14ac:dyDescent="0.15"/>
  <cols>
    <col min="1" max="1" width="2.5" style="8" customWidth="1"/>
    <col min="2" max="2" width="7.125" style="11" customWidth="1"/>
    <col min="3" max="3" width="1.875" style="2" customWidth="1"/>
    <col min="4" max="4" width="0.375" style="2" customWidth="1"/>
    <col min="5" max="5" width="6.625" style="3" customWidth="1"/>
    <col min="6" max="6" width="2" style="8" customWidth="1"/>
    <col min="7" max="9" width="4.875" style="8" customWidth="1"/>
    <col min="10" max="10" width="5" style="8" customWidth="1"/>
    <col min="11" max="11" width="4.875" style="8" customWidth="1"/>
    <col min="12" max="12" width="5" style="8" customWidth="1"/>
    <col min="13" max="13" width="4.875" style="8" customWidth="1"/>
    <col min="14" max="14" width="5" style="8" customWidth="1"/>
    <col min="15" max="17" width="4.875" style="8" customWidth="1"/>
    <col min="18" max="18" width="5" style="8" customWidth="1"/>
    <col min="19" max="19" width="4.875" style="8" customWidth="1"/>
    <col min="20" max="20" width="5" style="8" customWidth="1"/>
    <col min="21" max="21" width="4.875" style="8" customWidth="1"/>
    <col min="22" max="22" width="5" style="8" customWidth="1"/>
    <col min="23" max="23" width="2.5" style="8" customWidth="1"/>
    <col min="24" max="16384" width="5.625" style="8"/>
  </cols>
  <sheetData>
    <row r="1" spans="1:22" ht="0.95" customHeight="1" x14ac:dyDescent="0.15"/>
    <row r="2" spans="1:22" s="30" customFormat="1" ht="6" customHeight="1" x14ac:dyDescent="0.15">
      <c r="B2" s="31"/>
      <c r="C2" s="32"/>
      <c r="D2" s="32"/>
      <c r="E2" s="33"/>
    </row>
    <row r="3" spans="1:22" s="34" customFormat="1" ht="21.95" customHeight="1" x14ac:dyDescent="0.15">
      <c r="A3" s="79"/>
      <c r="B3" s="79"/>
      <c r="C3" s="80"/>
      <c r="D3" s="80"/>
      <c r="E3" s="79"/>
    </row>
    <row r="4" spans="1:22" ht="18.95" customHeight="1" x14ac:dyDescent="0.15"/>
    <row r="5" spans="1:22" s="25" customFormat="1" ht="18.75" customHeight="1" x14ac:dyDescent="0.25">
      <c r="B5" s="106" t="s">
        <v>19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s="26" customFormat="1" ht="18.95" customHeight="1" x14ac:dyDescent="0.15">
      <c r="B6" s="107" t="s">
        <v>20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2" ht="18.95" customHeight="1" thickBot="1" x14ac:dyDescent="0.2"/>
    <row r="8" spans="1:22" ht="15" customHeight="1" x14ac:dyDescent="0.15">
      <c r="B8" s="109" t="s">
        <v>16</v>
      </c>
      <c r="C8" s="109"/>
      <c r="D8" s="109"/>
      <c r="E8" s="109"/>
      <c r="F8" s="110"/>
      <c r="G8" s="51"/>
      <c r="H8" s="50"/>
      <c r="I8" s="115" t="s">
        <v>13</v>
      </c>
      <c r="J8" s="115"/>
      <c r="K8" s="115"/>
      <c r="L8" s="115"/>
      <c r="M8" s="49"/>
      <c r="N8" s="55"/>
      <c r="O8" s="48"/>
      <c r="P8" s="49"/>
      <c r="Q8" s="115" t="s">
        <v>14</v>
      </c>
      <c r="R8" s="115"/>
      <c r="S8" s="115"/>
      <c r="T8" s="115"/>
      <c r="U8" s="49"/>
      <c r="V8" s="49"/>
    </row>
    <row r="9" spans="1:22" ht="15" customHeight="1" x14ac:dyDescent="0.15">
      <c r="B9" s="111"/>
      <c r="C9" s="111"/>
      <c r="D9" s="111"/>
      <c r="E9" s="111"/>
      <c r="F9" s="112"/>
      <c r="G9" s="20"/>
      <c r="H9" s="21"/>
      <c r="I9" s="116" t="s">
        <v>15</v>
      </c>
      <c r="J9" s="116"/>
      <c r="K9" s="116"/>
      <c r="L9" s="116"/>
      <c r="M9" s="21"/>
      <c r="N9" s="22"/>
      <c r="O9" s="23"/>
      <c r="P9" s="21"/>
      <c r="Q9" s="116" t="s">
        <v>15</v>
      </c>
      <c r="R9" s="116"/>
      <c r="S9" s="116"/>
      <c r="T9" s="116"/>
      <c r="U9" s="21"/>
      <c r="V9" s="21"/>
    </row>
    <row r="10" spans="1:22" s="9" customFormat="1" ht="12.95" customHeight="1" x14ac:dyDescent="0.15">
      <c r="B10" s="111"/>
      <c r="C10" s="111"/>
      <c r="D10" s="111"/>
      <c r="E10" s="111"/>
      <c r="F10" s="112"/>
      <c r="G10" s="88" t="s">
        <v>5</v>
      </c>
      <c r="H10" s="89"/>
      <c r="I10" s="92" t="s">
        <v>0</v>
      </c>
      <c r="J10" s="92"/>
      <c r="K10" s="86" t="s">
        <v>2</v>
      </c>
      <c r="L10" s="86"/>
      <c r="M10" s="86" t="s">
        <v>4</v>
      </c>
      <c r="N10" s="119"/>
      <c r="O10" s="117" t="s">
        <v>5</v>
      </c>
      <c r="P10" s="89"/>
      <c r="Q10" s="92" t="s">
        <v>0</v>
      </c>
      <c r="R10" s="92"/>
      <c r="S10" s="86" t="s">
        <v>2</v>
      </c>
      <c r="T10" s="86"/>
      <c r="U10" s="86" t="s">
        <v>4</v>
      </c>
      <c r="V10" s="87"/>
    </row>
    <row r="11" spans="1:22" s="10" customFormat="1" ht="12.95" customHeight="1" x14ac:dyDescent="0.15">
      <c r="B11" s="111"/>
      <c r="C11" s="111"/>
      <c r="D11" s="111"/>
      <c r="E11" s="111"/>
      <c r="F11" s="112"/>
      <c r="G11" s="90"/>
      <c r="H11" s="91"/>
      <c r="I11" s="93"/>
      <c r="J11" s="93"/>
      <c r="K11" s="94" t="s">
        <v>1</v>
      </c>
      <c r="L11" s="94"/>
      <c r="M11" s="94" t="s">
        <v>3</v>
      </c>
      <c r="N11" s="120"/>
      <c r="O11" s="118"/>
      <c r="P11" s="91"/>
      <c r="Q11" s="93"/>
      <c r="R11" s="93"/>
      <c r="S11" s="94" t="s">
        <v>1</v>
      </c>
      <c r="T11" s="94"/>
      <c r="U11" s="94" t="s">
        <v>3</v>
      </c>
      <c r="V11" s="95"/>
    </row>
    <row r="12" spans="1:22" ht="15" customHeight="1" x14ac:dyDescent="0.15">
      <c r="B12" s="113"/>
      <c r="C12" s="113"/>
      <c r="D12" s="113"/>
      <c r="E12" s="113"/>
      <c r="F12" s="114"/>
      <c r="G12" s="15" t="s">
        <v>6</v>
      </c>
      <c r="H12" s="1" t="s">
        <v>7</v>
      </c>
      <c r="I12" s="1" t="s">
        <v>6</v>
      </c>
      <c r="J12" s="1" t="s">
        <v>7</v>
      </c>
      <c r="K12" s="1" t="s">
        <v>6</v>
      </c>
      <c r="L12" s="1" t="s">
        <v>7</v>
      </c>
      <c r="M12" s="1" t="s">
        <v>6</v>
      </c>
      <c r="N12" s="16" t="s">
        <v>7</v>
      </c>
      <c r="O12" s="12" t="s">
        <v>6</v>
      </c>
      <c r="P12" s="1" t="s">
        <v>7</v>
      </c>
      <c r="Q12" s="12" t="s">
        <v>6</v>
      </c>
      <c r="R12" s="1" t="s">
        <v>7</v>
      </c>
      <c r="S12" s="1" t="s">
        <v>6</v>
      </c>
      <c r="T12" s="1" t="s">
        <v>7</v>
      </c>
      <c r="U12" s="12" t="s">
        <v>6</v>
      </c>
      <c r="V12" s="24" t="s">
        <v>7</v>
      </c>
    </row>
    <row r="13" spans="1:22" ht="2.1" customHeight="1" x14ac:dyDescent="0.15">
      <c r="G13" s="17"/>
      <c r="H13" s="5"/>
      <c r="I13" s="4"/>
      <c r="J13" s="5"/>
      <c r="K13" s="4"/>
      <c r="L13" s="5"/>
      <c r="M13" s="4"/>
      <c r="N13" s="18"/>
      <c r="O13" s="13"/>
      <c r="P13" s="5"/>
      <c r="Q13" s="13"/>
      <c r="R13" s="5"/>
      <c r="S13" s="4"/>
      <c r="T13" s="5"/>
      <c r="U13" s="13"/>
      <c r="V13" s="13"/>
    </row>
    <row r="14" spans="1:22" ht="11.45" customHeight="1" x14ac:dyDescent="0.15">
      <c r="G14" s="19" t="s">
        <v>8</v>
      </c>
      <c r="H14" s="14" t="s">
        <v>18</v>
      </c>
      <c r="I14" s="6" t="s">
        <v>8</v>
      </c>
      <c r="J14" s="7" t="s">
        <v>18</v>
      </c>
      <c r="K14" s="6" t="s">
        <v>8</v>
      </c>
      <c r="L14" s="7" t="s">
        <v>18</v>
      </c>
      <c r="M14" s="14" t="s">
        <v>8</v>
      </c>
      <c r="N14" s="61" t="s">
        <v>18</v>
      </c>
      <c r="O14" s="14" t="s">
        <v>8</v>
      </c>
      <c r="P14" s="14" t="s">
        <v>18</v>
      </c>
      <c r="Q14" s="6" t="s">
        <v>8</v>
      </c>
      <c r="R14" s="7" t="s">
        <v>18</v>
      </c>
      <c r="S14" s="6" t="s">
        <v>8</v>
      </c>
      <c r="T14" s="7" t="s">
        <v>18</v>
      </c>
      <c r="U14" s="14" t="s">
        <v>8</v>
      </c>
      <c r="V14" s="14" t="s">
        <v>18</v>
      </c>
    </row>
    <row r="15" spans="1:22" ht="2.1" customHeight="1" x14ac:dyDescent="0.15">
      <c r="G15" s="19"/>
      <c r="H15" s="14"/>
      <c r="I15" s="6"/>
      <c r="J15" s="7"/>
      <c r="K15" s="6"/>
      <c r="L15" s="7"/>
      <c r="M15" s="14"/>
      <c r="N15" s="61"/>
      <c r="O15" s="14"/>
      <c r="P15" s="14"/>
      <c r="Q15" s="66"/>
      <c r="R15" s="67"/>
      <c r="S15" s="66"/>
      <c r="T15" s="67"/>
      <c r="U15" s="68"/>
      <c r="V15" s="68"/>
    </row>
    <row r="16" spans="1:22" ht="11.45" customHeight="1" x14ac:dyDescent="0.15">
      <c r="B16" s="11">
        <v>170000</v>
      </c>
      <c r="C16" s="27" t="s">
        <v>9</v>
      </c>
      <c r="D16" s="3"/>
      <c r="F16" s="56"/>
      <c r="G16" s="78">
        <v>12.6</v>
      </c>
      <c r="H16" s="76">
        <v>12.6</v>
      </c>
      <c r="I16" s="74" t="s">
        <v>22</v>
      </c>
      <c r="J16" s="74" t="s">
        <v>22</v>
      </c>
      <c r="K16" s="69">
        <v>21.7</v>
      </c>
      <c r="L16" s="70">
        <v>21.7</v>
      </c>
      <c r="M16" s="73" t="s">
        <v>22</v>
      </c>
      <c r="N16" s="75" t="s">
        <v>22</v>
      </c>
      <c r="O16" s="60">
        <v>6.3</v>
      </c>
      <c r="P16" s="60">
        <v>6.3</v>
      </c>
      <c r="Q16" s="69">
        <v>8.4</v>
      </c>
      <c r="R16" s="70">
        <v>8.4</v>
      </c>
      <c r="S16" s="71">
        <v>6.3</v>
      </c>
      <c r="T16" s="71">
        <v>6.3</v>
      </c>
      <c r="U16" s="73" t="s">
        <v>22</v>
      </c>
      <c r="V16" s="74" t="s">
        <v>22</v>
      </c>
    </row>
    <row r="17" spans="2:22" ht="3" customHeight="1" x14ac:dyDescent="0.15">
      <c r="E17" s="3" t="s">
        <v>12</v>
      </c>
      <c r="F17" s="56"/>
      <c r="G17" s="78"/>
      <c r="H17" s="76"/>
      <c r="I17" s="71"/>
      <c r="J17" s="71"/>
      <c r="K17" s="69"/>
      <c r="L17" s="70"/>
      <c r="M17" s="69"/>
      <c r="N17" s="72"/>
      <c r="O17" s="60"/>
      <c r="P17" s="60"/>
      <c r="Q17" s="69"/>
      <c r="R17" s="70"/>
      <c r="S17" s="71"/>
      <c r="T17" s="71"/>
      <c r="U17" s="69"/>
      <c r="V17" s="71"/>
    </row>
    <row r="18" spans="2:22" ht="11.45" customHeight="1" x14ac:dyDescent="0.15">
      <c r="B18" s="11">
        <f>B16</f>
        <v>170000</v>
      </c>
      <c r="C18" s="2" t="s">
        <v>21</v>
      </c>
      <c r="E18" s="3">
        <f t="shared" ref="E18:E27" si="0">B18+999</f>
        <v>170999</v>
      </c>
      <c r="F18" s="57" t="s">
        <v>11</v>
      </c>
      <c r="G18" s="77" t="s">
        <v>22</v>
      </c>
      <c r="H18" s="76">
        <v>12.6</v>
      </c>
      <c r="I18" s="74" t="s">
        <v>22</v>
      </c>
      <c r="J18" s="74" t="s">
        <v>22</v>
      </c>
      <c r="K18" s="73" t="s">
        <v>22</v>
      </c>
      <c r="L18" s="70">
        <v>21.7</v>
      </c>
      <c r="M18" s="73" t="s">
        <v>22</v>
      </c>
      <c r="N18" s="75" t="s">
        <v>22</v>
      </c>
      <c r="O18" s="64" t="s">
        <v>22</v>
      </c>
      <c r="P18" s="60">
        <v>6.3</v>
      </c>
      <c r="Q18" s="73" t="s">
        <v>22</v>
      </c>
      <c r="R18" s="70">
        <v>8.4</v>
      </c>
      <c r="S18" s="74" t="s">
        <v>22</v>
      </c>
      <c r="T18" s="71">
        <v>6.3</v>
      </c>
      <c r="U18" s="73" t="s">
        <v>22</v>
      </c>
      <c r="V18" s="74" t="s">
        <v>22</v>
      </c>
    </row>
    <row r="19" spans="2:22" ht="11.45" customHeight="1" x14ac:dyDescent="0.15">
      <c r="B19" s="11">
        <f t="shared" ref="B19:B27" si="1">E18+1</f>
        <v>171000</v>
      </c>
      <c r="C19" s="2" t="s">
        <v>21</v>
      </c>
      <c r="E19" s="3">
        <f t="shared" si="0"/>
        <v>171999</v>
      </c>
      <c r="F19" s="56"/>
      <c r="G19" s="78">
        <v>4.2</v>
      </c>
      <c r="H19" s="76">
        <v>16.8</v>
      </c>
      <c r="I19" s="71">
        <v>15.7</v>
      </c>
      <c r="J19" s="71">
        <v>15.7</v>
      </c>
      <c r="K19" s="73" t="s">
        <v>22</v>
      </c>
      <c r="L19" s="70">
        <v>21.7</v>
      </c>
      <c r="M19" s="73" t="s">
        <v>22</v>
      </c>
      <c r="N19" s="75" t="s">
        <v>22</v>
      </c>
      <c r="O19" s="64" t="s">
        <v>22</v>
      </c>
      <c r="P19" s="60">
        <v>6.3</v>
      </c>
      <c r="Q19" s="73" t="s">
        <v>22</v>
      </c>
      <c r="R19" s="70">
        <v>8.4</v>
      </c>
      <c r="S19" s="74" t="s">
        <v>22</v>
      </c>
      <c r="T19" s="71">
        <v>6.3</v>
      </c>
      <c r="U19" s="73" t="s">
        <v>22</v>
      </c>
      <c r="V19" s="74" t="s">
        <v>22</v>
      </c>
    </row>
    <row r="20" spans="2:22" ht="11.45" customHeight="1" x14ac:dyDescent="0.15">
      <c r="B20" s="11">
        <f t="shared" si="1"/>
        <v>172000</v>
      </c>
      <c r="C20" s="2" t="s">
        <v>21</v>
      </c>
      <c r="E20" s="3">
        <f t="shared" si="0"/>
        <v>172999</v>
      </c>
      <c r="F20" s="56"/>
      <c r="G20" s="77" t="s">
        <v>22</v>
      </c>
      <c r="H20" s="76">
        <v>16.8</v>
      </c>
      <c r="I20" s="74" t="s">
        <v>22</v>
      </c>
      <c r="J20" s="71">
        <v>15.7</v>
      </c>
      <c r="K20" s="73" t="s">
        <v>22</v>
      </c>
      <c r="L20" s="70">
        <v>21.7</v>
      </c>
      <c r="M20" s="73" t="s">
        <v>22</v>
      </c>
      <c r="N20" s="75" t="s">
        <v>22</v>
      </c>
      <c r="O20" s="64" t="s">
        <v>22</v>
      </c>
      <c r="P20" s="60">
        <v>6.3</v>
      </c>
      <c r="Q20" s="73" t="s">
        <v>22</v>
      </c>
      <c r="R20" s="70">
        <v>8.4</v>
      </c>
      <c r="S20" s="74" t="s">
        <v>22</v>
      </c>
      <c r="T20" s="71">
        <v>6.3</v>
      </c>
      <c r="U20" s="73" t="s">
        <v>22</v>
      </c>
      <c r="V20" s="74" t="s">
        <v>22</v>
      </c>
    </row>
    <row r="21" spans="2:22" ht="11.45" customHeight="1" x14ac:dyDescent="0.15">
      <c r="B21" s="11">
        <f t="shared" si="1"/>
        <v>173000</v>
      </c>
      <c r="C21" s="2" t="s">
        <v>21</v>
      </c>
      <c r="E21" s="3">
        <f t="shared" si="0"/>
        <v>173999</v>
      </c>
      <c r="F21" s="56"/>
      <c r="G21" s="77" t="s">
        <v>22</v>
      </c>
      <c r="H21" s="76">
        <v>16.8</v>
      </c>
      <c r="I21" s="74" t="s">
        <v>22</v>
      </c>
      <c r="J21" s="71">
        <v>15.7</v>
      </c>
      <c r="K21" s="73" t="s">
        <v>22</v>
      </c>
      <c r="L21" s="70">
        <v>21.7</v>
      </c>
      <c r="M21" s="73" t="s">
        <v>22</v>
      </c>
      <c r="N21" s="75" t="s">
        <v>22</v>
      </c>
      <c r="O21" s="64" t="s">
        <v>22</v>
      </c>
      <c r="P21" s="60">
        <v>6.3</v>
      </c>
      <c r="Q21" s="73" t="s">
        <v>22</v>
      </c>
      <c r="R21" s="70">
        <v>8.4</v>
      </c>
      <c r="S21" s="74" t="s">
        <v>22</v>
      </c>
      <c r="T21" s="71">
        <v>6.3</v>
      </c>
      <c r="U21" s="73" t="s">
        <v>22</v>
      </c>
      <c r="V21" s="74" t="s">
        <v>22</v>
      </c>
    </row>
    <row r="22" spans="2:22" ht="11.45" customHeight="1" x14ac:dyDescent="0.15">
      <c r="B22" s="11">
        <f t="shared" si="1"/>
        <v>174000</v>
      </c>
      <c r="C22" s="2" t="s">
        <v>21</v>
      </c>
      <c r="E22" s="3">
        <f t="shared" si="0"/>
        <v>174999</v>
      </c>
      <c r="F22" s="56"/>
      <c r="G22" s="77" t="s">
        <v>22</v>
      </c>
      <c r="H22" s="76">
        <v>16.8</v>
      </c>
      <c r="I22" s="74" t="s">
        <v>22</v>
      </c>
      <c r="J22" s="71">
        <v>15.7</v>
      </c>
      <c r="K22" s="73" t="s">
        <v>22</v>
      </c>
      <c r="L22" s="70">
        <v>21.7</v>
      </c>
      <c r="M22" s="73" t="s">
        <v>22</v>
      </c>
      <c r="N22" s="75" t="s">
        <v>22</v>
      </c>
      <c r="O22" s="64" t="s">
        <v>22</v>
      </c>
      <c r="P22" s="60">
        <v>6.3</v>
      </c>
      <c r="Q22" s="73" t="s">
        <v>22</v>
      </c>
      <c r="R22" s="70">
        <v>8.4</v>
      </c>
      <c r="S22" s="74" t="s">
        <v>22</v>
      </c>
      <c r="T22" s="71">
        <v>6.3</v>
      </c>
      <c r="U22" s="73" t="s">
        <v>22</v>
      </c>
      <c r="V22" s="74" t="s">
        <v>22</v>
      </c>
    </row>
    <row r="23" spans="2:22" ht="11.45" customHeight="1" x14ac:dyDescent="0.15">
      <c r="B23" s="11">
        <f t="shared" si="1"/>
        <v>175000</v>
      </c>
      <c r="C23" s="2" t="s">
        <v>21</v>
      </c>
      <c r="E23" s="3">
        <f t="shared" si="0"/>
        <v>175999</v>
      </c>
      <c r="F23" s="56"/>
      <c r="G23" s="77" t="s">
        <v>22</v>
      </c>
      <c r="H23" s="76">
        <v>16.8</v>
      </c>
      <c r="I23" s="74" t="s">
        <v>22</v>
      </c>
      <c r="J23" s="71">
        <v>15.7</v>
      </c>
      <c r="K23" s="73" t="s">
        <v>22</v>
      </c>
      <c r="L23" s="70">
        <v>21.7</v>
      </c>
      <c r="M23" s="73" t="s">
        <v>22</v>
      </c>
      <c r="N23" s="75" t="s">
        <v>22</v>
      </c>
      <c r="O23" s="60">
        <v>1.5</v>
      </c>
      <c r="P23" s="60">
        <v>7.8</v>
      </c>
      <c r="Q23" s="73" t="s">
        <v>22</v>
      </c>
      <c r="R23" s="70">
        <v>8.4</v>
      </c>
      <c r="S23" s="71">
        <v>2.9</v>
      </c>
      <c r="T23" s="71">
        <v>9.1999999999999993</v>
      </c>
      <c r="U23" s="73" t="s">
        <v>22</v>
      </c>
      <c r="V23" s="74" t="s">
        <v>22</v>
      </c>
    </row>
    <row r="24" spans="2:22" ht="11.45" customHeight="1" x14ac:dyDescent="0.15">
      <c r="B24" s="11">
        <f t="shared" si="1"/>
        <v>176000</v>
      </c>
      <c r="C24" s="2" t="s">
        <v>21</v>
      </c>
      <c r="E24" s="3">
        <f t="shared" si="0"/>
        <v>176999</v>
      </c>
      <c r="F24" s="56"/>
      <c r="G24" s="77" t="s">
        <v>22</v>
      </c>
      <c r="H24" s="76">
        <v>16.8</v>
      </c>
      <c r="I24" s="74" t="s">
        <v>22</v>
      </c>
      <c r="J24" s="71">
        <v>15.7</v>
      </c>
      <c r="K24" s="73" t="s">
        <v>22</v>
      </c>
      <c r="L24" s="70">
        <v>21.7</v>
      </c>
      <c r="M24" s="73" t="s">
        <v>22</v>
      </c>
      <c r="N24" s="75" t="s">
        <v>22</v>
      </c>
      <c r="O24" s="64" t="s">
        <v>22</v>
      </c>
      <c r="P24" s="60">
        <v>7.8</v>
      </c>
      <c r="Q24" s="73" t="s">
        <v>22</v>
      </c>
      <c r="R24" s="70">
        <v>8.4</v>
      </c>
      <c r="S24" s="74" t="s">
        <v>22</v>
      </c>
      <c r="T24" s="71">
        <v>9.1999999999999993</v>
      </c>
      <c r="U24" s="73" t="s">
        <v>22</v>
      </c>
      <c r="V24" s="74" t="s">
        <v>22</v>
      </c>
    </row>
    <row r="25" spans="2:22" ht="11.45" customHeight="1" x14ac:dyDescent="0.15">
      <c r="B25" s="11">
        <f t="shared" si="1"/>
        <v>177000</v>
      </c>
      <c r="C25" s="2" t="s">
        <v>21</v>
      </c>
      <c r="E25" s="3">
        <f t="shared" si="0"/>
        <v>177999</v>
      </c>
      <c r="F25" s="56"/>
      <c r="G25" s="77" t="s">
        <v>22</v>
      </c>
      <c r="H25" s="76">
        <v>16.8</v>
      </c>
      <c r="I25" s="74" t="s">
        <v>22</v>
      </c>
      <c r="J25" s="71">
        <v>15.7</v>
      </c>
      <c r="K25" s="73" t="s">
        <v>22</v>
      </c>
      <c r="L25" s="70">
        <v>21.7</v>
      </c>
      <c r="M25" s="73" t="s">
        <v>22</v>
      </c>
      <c r="N25" s="75" t="s">
        <v>22</v>
      </c>
      <c r="O25" s="64" t="s">
        <v>22</v>
      </c>
      <c r="P25" s="60">
        <v>7.8</v>
      </c>
      <c r="Q25" s="73" t="s">
        <v>22</v>
      </c>
      <c r="R25" s="70">
        <v>8.4</v>
      </c>
      <c r="S25" s="74" t="s">
        <v>22</v>
      </c>
      <c r="T25" s="71">
        <v>9.1999999999999993</v>
      </c>
      <c r="U25" s="73" t="s">
        <v>22</v>
      </c>
      <c r="V25" s="74" t="s">
        <v>22</v>
      </c>
    </row>
    <row r="26" spans="2:22" ht="11.45" customHeight="1" x14ac:dyDescent="0.15">
      <c r="B26" s="11">
        <f t="shared" si="1"/>
        <v>178000</v>
      </c>
      <c r="C26" s="2" t="s">
        <v>21</v>
      </c>
      <c r="E26" s="3">
        <f t="shared" si="0"/>
        <v>178999</v>
      </c>
      <c r="F26" s="56"/>
      <c r="G26" s="77" t="s">
        <v>22</v>
      </c>
      <c r="H26" s="76">
        <v>16.8</v>
      </c>
      <c r="I26" s="74" t="s">
        <v>22</v>
      </c>
      <c r="J26" s="71">
        <v>15.7</v>
      </c>
      <c r="K26" s="73" t="s">
        <v>22</v>
      </c>
      <c r="L26" s="70">
        <v>21.7</v>
      </c>
      <c r="M26" s="73" t="s">
        <v>22</v>
      </c>
      <c r="N26" s="75" t="s">
        <v>22</v>
      </c>
      <c r="O26" s="60">
        <v>4</v>
      </c>
      <c r="P26" s="60">
        <v>11.8</v>
      </c>
      <c r="Q26" s="73" t="s">
        <v>22</v>
      </c>
      <c r="R26" s="70">
        <v>8.4</v>
      </c>
      <c r="S26" s="71">
        <v>7.1</v>
      </c>
      <c r="T26" s="71">
        <v>16.3</v>
      </c>
      <c r="U26" s="73" t="s">
        <v>22</v>
      </c>
      <c r="V26" s="74" t="s">
        <v>22</v>
      </c>
    </row>
    <row r="27" spans="2:22" ht="11.45" customHeight="1" x14ac:dyDescent="0.15">
      <c r="B27" s="11">
        <f t="shared" si="1"/>
        <v>179000</v>
      </c>
      <c r="C27" s="2" t="s">
        <v>21</v>
      </c>
      <c r="E27" s="3">
        <f t="shared" si="0"/>
        <v>179999</v>
      </c>
      <c r="F27" s="56"/>
      <c r="G27" s="77" t="s">
        <v>22</v>
      </c>
      <c r="H27" s="76">
        <v>16.8</v>
      </c>
      <c r="I27" s="74" t="s">
        <v>22</v>
      </c>
      <c r="J27" s="71">
        <v>15.7</v>
      </c>
      <c r="K27" s="73" t="s">
        <v>22</v>
      </c>
      <c r="L27" s="70">
        <v>21.7</v>
      </c>
      <c r="M27" s="73" t="s">
        <v>22</v>
      </c>
      <c r="N27" s="75" t="s">
        <v>22</v>
      </c>
      <c r="O27" s="64" t="s">
        <v>22</v>
      </c>
      <c r="P27" s="60">
        <v>11.8</v>
      </c>
      <c r="Q27" s="73" t="s">
        <v>22</v>
      </c>
      <c r="R27" s="70">
        <v>8.4</v>
      </c>
      <c r="S27" s="74" t="s">
        <v>22</v>
      </c>
      <c r="T27" s="71">
        <v>16.3</v>
      </c>
      <c r="U27" s="73" t="s">
        <v>22</v>
      </c>
      <c r="V27" s="74" t="s">
        <v>22</v>
      </c>
    </row>
    <row r="28" spans="2:22" ht="3" customHeight="1" x14ac:dyDescent="0.15">
      <c r="E28" s="3" t="s">
        <v>12</v>
      </c>
      <c r="F28" s="56"/>
      <c r="G28" s="78"/>
      <c r="H28" s="76"/>
      <c r="I28" s="71"/>
      <c r="J28" s="71"/>
      <c r="K28" s="69"/>
      <c r="L28" s="70"/>
      <c r="M28" s="69"/>
      <c r="N28" s="72"/>
      <c r="O28" s="60"/>
      <c r="P28" s="60"/>
      <c r="Q28" s="69"/>
      <c r="R28" s="70"/>
      <c r="S28" s="71"/>
      <c r="T28" s="71"/>
      <c r="U28" s="69"/>
      <c r="V28" s="71"/>
    </row>
    <row r="29" spans="2:22" ht="11.45" customHeight="1" x14ac:dyDescent="0.15">
      <c r="B29" s="11">
        <f>E27+1</f>
        <v>180000</v>
      </c>
      <c r="C29" s="2" t="s">
        <v>21</v>
      </c>
      <c r="E29" s="3">
        <f t="shared" ref="E29:E38" si="2">B29+999</f>
        <v>180999</v>
      </c>
      <c r="F29" s="56"/>
      <c r="G29" s="78">
        <v>14.8</v>
      </c>
      <c r="H29" s="76">
        <v>31.6</v>
      </c>
      <c r="I29" s="74" t="s">
        <v>22</v>
      </c>
      <c r="J29" s="71">
        <v>15.7</v>
      </c>
      <c r="K29" s="69">
        <v>25.3</v>
      </c>
      <c r="L29" s="70">
        <v>47</v>
      </c>
      <c r="M29" s="73" t="s">
        <v>22</v>
      </c>
      <c r="N29" s="75" t="s">
        <v>22</v>
      </c>
      <c r="O29" s="60">
        <v>3.2</v>
      </c>
      <c r="P29" s="60">
        <v>15</v>
      </c>
      <c r="Q29" s="73" t="s">
        <v>22</v>
      </c>
      <c r="R29" s="70">
        <v>8.4</v>
      </c>
      <c r="S29" s="74" t="s">
        <v>22</v>
      </c>
      <c r="T29" s="71">
        <v>16.3</v>
      </c>
      <c r="U29" s="69">
        <v>26.9</v>
      </c>
      <c r="V29" s="71">
        <v>26.9</v>
      </c>
    </row>
    <row r="30" spans="2:22" ht="11.45" customHeight="1" x14ac:dyDescent="0.15">
      <c r="B30" s="11">
        <f t="shared" ref="B30:B38" si="3">E29+1</f>
        <v>181000</v>
      </c>
      <c r="C30" s="2" t="s">
        <v>21</v>
      </c>
      <c r="E30" s="3">
        <f t="shared" si="2"/>
        <v>181999</v>
      </c>
      <c r="F30" s="56"/>
      <c r="G30" s="77" t="s">
        <v>22</v>
      </c>
      <c r="H30" s="76">
        <v>31.6</v>
      </c>
      <c r="I30" s="74" t="s">
        <v>22</v>
      </c>
      <c r="J30" s="71">
        <v>15.7</v>
      </c>
      <c r="K30" s="73" t="s">
        <v>22</v>
      </c>
      <c r="L30" s="70">
        <v>47</v>
      </c>
      <c r="M30" s="73" t="s">
        <v>22</v>
      </c>
      <c r="N30" s="75" t="s">
        <v>22</v>
      </c>
      <c r="O30" s="64" t="s">
        <v>22</v>
      </c>
      <c r="P30" s="60">
        <v>15</v>
      </c>
      <c r="Q30" s="73" t="s">
        <v>22</v>
      </c>
      <c r="R30" s="70">
        <v>8.4</v>
      </c>
      <c r="S30" s="74" t="s">
        <v>22</v>
      </c>
      <c r="T30" s="71">
        <v>16.3</v>
      </c>
      <c r="U30" s="73" t="s">
        <v>22</v>
      </c>
      <c r="V30" s="71">
        <v>26.9</v>
      </c>
    </row>
    <row r="31" spans="2:22" ht="11.45" customHeight="1" x14ac:dyDescent="0.15">
      <c r="B31" s="11">
        <f t="shared" si="3"/>
        <v>182000</v>
      </c>
      <c r="C31" s="2" t="s">
        <v>21</v>
      </c>
      <c r="E31" s="3">
        <f t="shared" si="2"/>
        <v>182999</v>
      </c>
      <c r="F31" s="56"/>
      <c r="G31" s="77" t="s">
        <v>22</v>
      </c>
      <c r="H31" s="76">
        <v>31.6</v>
      </c>
      <c r="I31" s="74" t="s">
        <v>22</v>
      </c>
      <c r="J31" s="71">
        <v>15.7</v>
      </c>
      <c r="K31" s="73" t="s">
        <v>22</v>
      </c>
      <c r="L31" s="70">
        <v>47</v>
      </c>
      <c r="M31" s="73" t="s">
        <v>22</v>
      </c>
      <c r="N31" s="75" t="s">
        <v>22</v>
      </c>
      <c r="O31" s="64" t="s">
        <v>22</v>
      </c>
      <c r="P31" s="60">
        <v>15</v>
      </c>
      <c r="Q31" s="73" t="s">
        <v>22</v>
      </c>
      <c r="R31" s="70">
        <v>8.4</v>
      </c>
      <c r="S31" s="74" t="s">
        <v>22</v>
      </c>
      <c r="T31" s="71">
        <v>16.3</v>
      </c>
      <c r="U31" s="73" t="s">
        <v>22</v>
      </c>
      <c r="V31" s="71">
        <v>26.9</v>
      </c>
    </row>
    <row r="32" spans="2:22" ht="11.45" customHeight="1" x14ac:dyDescent="0.15">
      <c r="B32" s="11">
        <f t="shared" si="3"/>
        <v>183000</v>
      </c>
      <c r="C32" s="2" t="s">
        <v>21</v>
      </c>
      <c r="E32" s="3">
        <f t="shared" si="2"/>
        <v>183999</v>
      </c>
      <c r="F32" s="56"/>
      <c r="G32" s="78">
        <v>4.5999999999999996</v>
      </c>
      <c r="H32" s="76">
        <v>36.200000000000003</v>
      </c>
      <c r="I32" s="74" t="s">
        <v>22</v>
      </c>
      <c r="J32" s="71">
        <v>15.7</v>
      </c>
      <c r="K32" s="69">
        <v>7.9</v>
      </c>
      <c r="L32" s="70">
        <v>54.9</v>
      </c>
      <c r="M32" s="73" t="s">
        <v>22</v>
      </c>
      <c r="N32" s="75" t="s">
        <v>22</v>
      </c>
      <c r="O32" s="64" t="s">
        <v>22</v>
      </c>
      <c r="P32" s="60">
        <v>15</v>
      </c>
      <c r="Q32" s="73" t="s">
        <v>22</v>
      </c>
      <c r="R32" s="70">
        <v>8.4</v>
      </c>
      <c r="S32" s="74" t="s">
        <v>22</v>
      </c>
      <c r="T32" s="71">
        <v>16.3</v>
      </c>
      <c r="U32" s="73" t="s">
        <v>22</v>
      </c>
      <c r="V32" s="71">
        <v>26.9</v>
      </c>
    </row>
    <row r="33" spans="2:22" ht="11.45" customHeight="1" x14ac:dyDescent="0.15">
      <c r="B33" s="11">
        <f t="shared" si="3"/>
        <v>184000</v>
      </c>
      <c r="C33" s="2" t="s">
        <v>21</v>
      </c>
      <c r="E33" s="3">
        <f t="shared" si="2"/>
        <v>184999</v>
      </c>
      <c r="F33" s="56"/>
      <c r="G33" s="77" t="s">
        <v>22</v>
      </c>
      <c r="H33" s="76">
        <v>36.200000000000003</v>
      </c>
      <c r="I33" s="74" t="s">
        <v>22</v>
      </c>
      <c r="J33" s="71">
        <v>15.7</v>
      </c>
      <c r="K33" s="73" t="s">
        <v>22</v>
      </c>
      <c r="L33" s="70">
        <v>54.9</v>
      </c>
      <c r="M33" s="73" t="s">
        <v>22</v>
      </c>
      <c r="N33" s="75" t="s">
        <v>22</v>
      </c>
      <c r="O33" s="64" t="s">
        <v>22</v>
      </c>
      <c r="P33" s="60">
        <v>15</v>
      </c>
      <c r="Q33" s="73" t="s">
        <v>22</v>
      </c>
      <c r="R33" s="70">
        <v>8.4</v>
      </c>
      <c r="S33" s="74" t="s">
        <v>22</v>
      </c>
      <c r="T33" s="71">
        <v>16.3</v>
      </c>
      <c r="U33" s="73" t="s">
        <v>22</v>
      </c>
      <c r="V33" s="71">
        <v>26.9</v>
      </c>
    </row>
    <row r="34" spans="2:22" ht="11.45" customHeight="1" x14ac:dyDescent="0.15">
      <c r="B34" s="11">
        <f t="shared" si="3"/>
        <v>185000</v>
      </c>
      <c r="C34" s="2" t="s">
        <v>21</v>
      </c>
      <c r="E34" s="3">
        <f t="shared" si="2"/>
        <v>185999</v>
      </c>
      <c r="F34" s="56"/>
      <c r="G34" s="78">
        <v>4.8</v>
      </c>
      <c r="H34" s="76">
        <v>41</v>
      </c>
      <c r="I34" s="71">
        <v>18.3</v>
      </c>
      <c r="J34" s="71">
        <v>34</v>
      </c>
      <c r="K34" s="73" t="s">
        <v>22</v>
      </c>
      <c r="L34" s="70">
        <v>54.9</v>
      </c>
      <c r="M34" s="73" t="s">
        <v>22</v>
      </c>
      <c r="N34" s="75" t="s">
        <v>22</v>
      </c>
      <c r="O34" s="60">
        <v>3.2</v>
      </c>
      <c r="P34" s="60">
        <v>18.2</v>
      </c>
      <c r="Q34" s="73" t="s">
        <v>22</v>
      </c>
      <c r="R34" s="70">
        <v>8.4</v>
      </c>
      <c r="S34" s="71">
        <v>5.8</v>
      </c>
      <c r="T34" s="71">
        <v>22.1</v>
      </c>
      <c r="U34" s="73" t="s">
        <v>22</v>
      </c>
      <c r="V34" s="71">
        <v>26.9</v>
      </c>
    </row>
    <row r="35" spans="2:22" ht="11.45" customHeight="1" x14ac:dyDescent="0.15">
      <c r="B35" s="11">
        <f t="shared" si="3"/>
        <v>186000</v>
      </c>
      <c r="C35" s="2" t="s">
        <v>21</v>
      </c>
      <c r="E35" s="3">
        <f t="shared" si="2"/>
        <v>186999</v>
      </c>
      <c r="F35" s="56"/>
      <c r="G35" s="78">
        <v>6</v>
      </c>
      <c r="H35" s="76">
        <v>47</v>
      </c>
      <c r="I35" s="74" t="s">
        <v>22</v>
      </c>
      <c r="J35" s="71">
        <v>34</v>
      </c>
      <c r="K35" s="73" t="s">
        <v>22</v>
      </c>
      <c r="L35" s="70">
        <v>54.9</v>
      </c>
      <c r="M35" s="69">
        <v>39.6</v>
      </c>
      <c r="N35" s="72">
        <v>39.6</v>
      </c>
      <c r="O35" s="60">
        <v>3.4</v>
      </c>
      <c r="P35" s="60">
        <v>21.6</v>
      </c>
      <c r="Q35" s="69">
        <v>10.3</v>
      </c>
      <c r="R35" s="70">
        <v>18.7</v>
      </c>
      <c r="S35" s="74" t="s">
        <v>22</v>
      </c>
      <c r="T35" s="71">
        <v>22.1</v>
      </c>
      <c r="U35" s="73" t="s">
        <v>22</v>
      </c>
      <c r="V35" s="71">
        <v>26.9</v>
      </c>
    </row>
    <row r="36" spans="2:22" ht="11.45" customHeight="1" x14ac:dyDescent="0.15">
      <c r="B36" s="11">
        <f t="shared" si="3"/>
        <v>187000</v>
      </c>
      <c r="C36" s="2" t="s">
        <v>21</v>
      </c>
      <c r="E36" s="3">
        <f t="shared" si="2"/>
        <v>187999</v>
      </c>
      <c r="F36" s="56"/>
      <c r="G36" s="78">
        <v>10</v>
      </c>
      <c r="H36" s="76">
        <v>57</v>
      </c>
      <c r="I36" s="71">
        <v>37.6</v>
      </c>
      <c r="J36" s="71">
        <v>71.599999999999994</v>
      </c>
      <c r="K36" s="73" t="s">
        <v>22</v>
      </c>
      <c r="L36" s="70">
        <v>54.9</v>
      </c>
      <c r="M36" s="73" t="s">
        <v>22</v>
      </c>
      <c r="N36" s="72">
        <v>39.6</v>
      </c>
      <c r="O36" s="64" t="s">
        <v>22</v>
      </c>
      <c r="P36" s="60">
        <v>21.6</v>
      </c>
      <c r="Q36" s="73" t="s">
        <v>22</v>
      </c>
      <c r="R36" s="70">
        <v>18.7</v>
      </c>
      <c r="S36" s="74" t="s">
        <v>22</v>
      </c>
      <c r="T36" s="71">
        <v>22.1</v>
      </c>
      <c r="U36" s="73" t="s">
        <v>22</v>
      </c>
      <c r="V36" s="71">
        <v>26.9</v>
      </c>
    </row>
    <row r="37" spans="2:22" ht="11.45" customHeight="1" x14ac:dyDescent="0.15">
      <c r="B37" s="11">
        <f t="shared" si="3"/>
        <v>188000</v>
      </c>
      <c r="C37" s="2" t="s">
        <v>21</v>
      </c>
      <c r="E37" s="3">
        <f t="shared" si="2"/>
        <v>188999</v>
      </c>
      <c r="F37" s="56"/>
      <c r="G37" s="78">
        <v>5.3</v>
      </c>
      <c r="H37" s="76">
        <v>62.3</v>
      </c>
      <c r="I37" s="74" t="s">
        <v>22</v>
      </c>
      <c r="J37" s="71">
        <v>71.599999999999994</v>
      </c>
      <c r="K37" s="69">
        <v>9.1</v>
      </c>
      <c r="L37" s="70">
        <v>64</v>
      </c>
      <c r="M37" s="73" t="s">
        <v>22</v>
      </c>
      <c r="N37" s="72">
        <v>39.6</v>
      </c>
      <c r="O37" s="60">
        <v>5.8</v>
      </c>
      <c r="P37" s="60">
        <v>27.4</v>
      </c>
      <c r="Q37" s="73" t="s">
        <v>22</v>
      </c>
      <c r="R37" s="70">
        <v>18.7</v>
      </c>
      <c r="S37" s="71">
        <v>10.6</v>
      </c>
      <c r="T37" s="71">
        <v>32.700000000000003</v>
      </c>
      <c r="U37" s="73" t="s">
        <v>22</v>
      </c>
      <c r="V37" s="71">
        <v>26.9</v>
      </c>
    </row>
    <row r="38" spans="2:22" ht="11.45" customHeight="1" x14ac:dyDescent="0.15">
      <c r="B38" s="11">
        <f t="shared" si="3"/>
        <v>189000</v>
      </c>
      <c r="C38" s="2" t="s">
        <v>21</v>
      </c>
      <c r="E38" s="3">
        <f t="shared" si="2"/>
        <v>189999</v>
      </c>
      <c r="F38" s="56"/>
      <c r="G38" s="77" t="s">
        <v>22</v>
      </c>
      <c r="H38" s="76">
        <v>62.3</v>
      </c>
      <c r="I38" s="74" t="s">
        <v>22</v>
      </c>
      <c r="J38" s="71">
        <v>71.599999999999994</v>
      </c>
      <c r="K38" s="73" t="s">
        <v>22</v>
      </c>
      <c r="L38" s="70">
        <v>64</v>
      </c>
      <c r="M38" s="73" t="s">
        <v>22</v>
      </c>
      <c r="N38" s="72">
        <v>39.6</v>
      </c>
      <c r="O38" s="60">
        <v>2.4</v>
      </c>
      <c r="P38" s="60">
        <v>29.8</v>
      </c>
      <c r="Q38" s="73" t="s">
        <v>22</v>
      </c>
      <c r="R38" s="70">
        <v>18.7</v>
      </c>
      <c r="S38" s="71">
        <v>4.3</v>
      </c>
      <c r="T38" s="71">
        <v>37</v>
      </c>
      <c r="U38" s="73" t="s">
        <v>22</v>
      </c>
      <c r="V38" s="71">
        <v>26.9</v>
      </c>
    </row>
    <row r="39" spans="2:22" ht="3" customHeight="1" x14ac:dyDescent="0.15">
      <c r="E39" s="3" t="s">
        <v>12</v>
      </c>
      <c r="F39" s="56"/>
      <c r="G39" s="78"/>
      <c r="H39" s="76"/>
      <c r="I39" s="71"/>
      <c r="J39" s="71"/>
      <c r="K39" s="69"/>
      <c r="L39" s="70"/>
      <c r="M39" s="69"/>
      <c r="N39" s="72"/>
      <c r="O39" s="60"/>
      <c r="P39" s="60"/>
      <c r="Q39" s="69"/>
      <c r="R39" s="70"/>
      <c r="S39" s="71"/>
      <c r="T39" s="71"/>
      <c r="U39" s="69"/>
      <c r="V39" s="71"/>
    </row>
    <row r="40" spans="2:22" ht="11.45" customHeight="1" x14ac:dyDescent="0.15">
      <c r="B40" s="11">
        <f>E38+1</f>
        <v>190000</v>
      </c>
      <c r="C40" s="2" t="s">
        <v>21</v>
      </c>
      <c r="E40" s="3">
        <f t="shared" ref="E40:E49" si="4">B40+999</f>
        <v>190999</v>
      </c>
      <c r="F40" s="56"/>
      <c r="G40" s="77" t="s">
        <v>22</v>
      </c>
      <c r="H40" s="76">
        <v>62.3</v>
      </c>
      <c r="I40" s="74" t="s">
        <v>22</v>
      </c>
      <c r="J40" s="71">
        <v>71.599999999999994</v>
      </c>
      <c r="K40" s="73" t="s">
        <v>22</v>
      </c>
      <c r="L40" s="70">
        <v>64</v>
      </c>
      <c r="M40" s="73" t="s">
        <v>22</v>
      </c>
      <c r="N40" s="72">
        <v>39.6</v>
      </c>
      <c r="O40" s="60">
        <v>3</v>
      </c>
      <c r="P40" s="60">
        <v>32.799999999999997</v>
      </c>
      <c r="Q40" s="73" t="s">
        <v>22</v>
      </c>
      <c r="R40" s="70">
        <v>18.7</v>
      </c>
      <c r="S40" s="71">
        <v>5.5</v>
      </c>
      <c r="T40" s="71">
        <v>42.5</v>
      </c>
      <c r="U40" s="73" t="s">
        <v>22</v>
      </c>
      <c r="V40" s="71">
        <v>26.9</v>
      </c>
    </row>
    <row r="41" spans="2:22" ht="11.45" customHeight="1" x14ac:dyDescent="0.15">
      <c r="B41" s="11">
        <f t="shared" ref="B41:B49" si="5">E40+1</f>
        <v>191000</v>
      </c>
      <c r="C41" s="2" t="s">
        <v>21</v>
      </c>
      <c r="E41" s="3">
        <f t="shared" si="4"/>
        <v>191999</v>
      </c>
      <c r="F41" s="56"/>
      <c r="G41" s="77" t="s">
        <v>22</v>
      </c>
      <c r="H41" s="76">
        <v>62.3</v>
      </c>
      <c r="I41" s="74" t="s">
        <v>22</v>
      </c>
      <c r="J41" s="71">
        <v>71.599999999999994</v>
      </c>
      <c r="K41" s="73" t="s">
        <v>22</v>
      </c>
      <c r="L41" s="70">
        <v>64</v>
      </c>
      <c r="M41" s="73" t="s">
        <v>22</v>
      </c>
      <c r="N41" s="72">
        <v>39.6</v>
      </c>
      <c r="O41" s="64" t="s">
        <v>22</v>
      </c>
      <c r="P41" s="60">
        <v>32.799999999999997</v>
      </c>
      <c r="Q41" s="73" t="s">
        <v>22</v>
      </c>
      <c r="R41" s="70">
        <v>18.7</v>
      </c>
      <c r="S41" s="74" t="s">
        <v>22</v>
      </c>
      <c r="T41" s="71">
        <v>42.5</v>
      </c>
      <c r="U41" s="73" t="s">
        <v>22</v>
      </c>
      <c r="V41" s="71">
        <v>26.9</v>
      </c>
    </row>
    <row r="42" spans="2:22" ht="11.45" customHeight="1" x14ac:dyDescent="0.15">
      <c r="B42" s="11">
        <f t="shared" si="5"/>
        <v>192000</v>
      </c>
      <c r="C42" s="2" t="s">
        <v>21</v>
      </c>
      <c r="E42" s="3">
        <f t="shared" si="4"/>
        <v>192999</v>
      </c>
      <c r="F42" s="56"/>
      <c r="G42" s="77" t="s">
        <v>22</v>
      </c>
      <c r="H42" s="76">
        <v>62.3</v>
      </c>
      <c r="I42" s="74" t="s">
        <v>22</v>
      </c>
      <c r="J42" s="71">
        <v>71.599999999999994</v>
      </c>
      <c r="K42" s="73" t="s">
        <v>22</v>
      </c>
      <c r="L42" s="70">
        <v>64</v>
      </c>
      <c r="M42" s="73" t="s">
        <v>22</v>
      </c>
      <c r="N42" s="72">
        <v>39.6</v>
      </c>
      <c r="O42" s="64" t="s">
        <v>22</v>
      </c>
      <c r="P42" s="60">
        <v>32.799999999999997</v>
      </c>
      <c r="Q42" s="73" t="s">
        <v>22</v>
      </c>
      <c r="R42" s="70">
        <v>18.7</v>
      </c>
      <c r="S42" s="74" t="s">
        <v>22</v>
      </c>
      <c r="T42" s="71">
        <v>42.5</v>
      </c>
      <c r="U42" s="73" t="s">
        <v>22</v>
      </c>
      <c r="V42" s="71">
        <v>26.9</v>
      </c>
    </row>
    <row r="43" spans="2:22" ht="11.45" customHeight="1" x14ac:dyDescent="0.15">
      <c r="B43" s="11">
        <f t="shared" si="5"/>
        <v>193000</v>
      </c>
      <c r="C43" s="2" t="s">
        <v>21</v>
      </c>
      <c r="E43" s="3">
        <f t="shared" si="4"/>
        <v>193999</v>
      </c>
      <c r="F43" s="56"/>
      <c r="G43" s="77" t="s">
        <v>22</v>
      </c>
      <c r="H43" s="76">
        <v>62.3</v>
      </c>
      <c r="I43" s="74" t="s">
        <v>22</v>
      </c>
      <c r="J43" s="71">
        <v>71.599999999999994</v>
      </c>
      <c r="K43" s="73" t="s">
        <v>22</v>
      </c>
      <c r="L43" s="70">
        <v>64</v>
      </c>
      <c r="M43" s="73" t="s">
        <v>22</v>
      </c>
      <c r="N43" s="72">
        <v>39.6</v>
      </c>
      <c r="O43" s="60">
        <v>4.2</v>
      </c>
      <c r="P43" s="60">
        <v>37</v>
      </c>
      <c r="Q43" s="69">
        <v>12.8</v>
      </c>
      <c r="R43" s="70">
        <v>31.5</v>
      </c>
      <c r="S43" s="74" t="s">
        <v>22</v>
      </c>
      <c r="T43" s="71">
        <v>42.5</v>
      </c>
      <c r="U43" s="73" t="s">
        <v>22</v>
      </c>
      <c r="V43" s="71">
        <v>26.9</v>
      </c>
    </row>
    <row r="44" spans="2:22" ht="11.45" customHeight="1" x14ac:dyDescent="0.15">
      <c r="B44" s="11">
        <f t="shared" si="5"/>
        <v>194000</v>
      </c>
      <c r="C44" s="2" t="s">
        <v>21</v>
      </c>
      <c r="E44" s="3">
        <f t="shared" si="4"/>
        <v>194999</v>
      </c>
      <c r="F44" s="56"/>
      <c r="G44" s="78">
        <v>5.3</v>
      </c>
      <c r="H44" s="76">
        <v>67.599999999999994</v>
      </c>
      <c r="I44" s="74" t="s">
        <v>22</v>
      </c>
      <c r="J44" s="71">
        <v>71.599999999999994</v>
      </c>
      <c r="K44" s="69">
        <v>9.1</v>
      </c>
      <c r="L44" s="70">
        <v>73.099999999999994</v>
      </c>
      <c r="M44" s="73" t="s">
        <v>22</v>
      </c>
      <c r="N44" s="72">
        <v>39.6</v>
      </c>
      <c r="O44" s="60">
        <v>4.2</v>
      </c>
      <c r="P44" s="60">
        <v>41.2</v>
      </c>
      <c r="Q44" s="69">
        <v>12.8</v>
      </c>
      <c r="R44" s="70">
        <v>44.3</v>
      </c>
      <c r="S44" s="74" t="s">
        <v>22</v>
      </c>
      <c r="T44" s="71">
        <v>42.5</v>
      </c>
      <c r="U44" s="73" t="s">
        <v>22</v>
      </c>
      <c r="V44" s="71">
        <v>26.9</v>
      </c>
    </row>
    <row r="45" spans="2:22" ht="11.45" customHeight="1" x14ac:dyDescent="0.15">
      <c r="B45" s="11">
        <f t="shared" si="5"/>
        <v>195000</v>
      </c>
      <c r="C45" s="2" t="s">
        <v>21</v>
      </c>
      <c r="E45" s="3">
        <f t="shared" si="4"/>
        <v>195999</v>
      </c>
      <c r="F45" s="56"/>
      <c r="G45" s="78">
        <v>3.2</v>
      </c>
      <c r="H45" s="76">
        <v>70.8</v>
      </c>
      <c r="I45" s="74" t="s">
        <v>22</v>
      </c>
      <c r="J45" s="71">
        <v>71.599999999999994</v>
      </c>
      <c r="K45" s="69">
        <v>5.5</v>
      </c>
      <c r="L45" s="70">
        <v>78.599999999999994</v>
      </c>
      <c r="M45" s="73" t="s">
        <v>22</v>
      </c>
      <c r="N45" s="72">
        <v>39.6</v>
      </c>
      <c r="O45" s="64" t="s">
        <v>22</v>
      </c>
      <c r="P45" s="60">
        <v>41.2</v>
      </c>
      <c r="Q45" s="73" t="s">
        <v>22</v>
      </c>
      <c r="R45" s="70">
        <v>44.3</v>
      </c>
      <c r="S45" s="74" t="s">
        <v>22</v>
      </c>
      <c r="T45" s="71">
        <v>42.5</v>
      </c>
      <c r="U45" s="73" t="s">
        <v>22</v>
      </c>
      <c r="V45" s="71">
        <v>26.9</v>
      </c>
    </row>
    <row r="46" spans="2:22" ht="11.45" customHeight="1" x14ac:dyDescent="0.15">
      <c r="B46" s="11">
        <f t="shared" si="5"/>
        <v>196000</v>
      </c>
      <c r="C46" s="2" t="s">
        <v>21</v>
      </c>
      <c r="E46" s="3">
        <f t="shared" si="4"/>
        <v>196999</v>
      </c>
      <c r="F46" s="56"/>
      <c r="G46" s="77" t="s">
        <v>22</v>
      </c>
      <c r="H46" s="76">
        <v>70.8</v>
      </c>
      <c r="I46" s="74" t="s">
        <v>22</v>
      </c>
      <c r="J46" s="71">
        <v>71.599999999999994</v>
      </c>
      <c r="K46" s="73" t="s">
        <v>22</v>
      </c>
      <c r="L46" s="70">
        <v>78.599999999999994</v>
      </c>
      <c r="M46" s="73" t="s">
        <v>22</v>
      </c>
      <c r="N46" s="72">
        <v>39.6</v>
      </c>
      <c r="O46" s="60">
        <v>6.9</v>
      </c>
      <c r="P46" s="60">
        <v>48.1</v>
      </c>
      <c r="Q46" s="69">
        <v>21.2</v>
      </c>
      <c r="R46" s="70">
        <v>65.5</v>
      </c>
      <c r="S46" s="74" t="s">
        <v>22</v>
      </c>
      <c r="T46" s="71">
        <v>42.5</v>
      </c>
      <c r="U46" s="73" t="s">
        <v>22</v>
      </c>
      <c r="V46" s="71">
        <v>26.9</v>
      </c>
    </row>
    <row r="47" spans="2:22" ht="11.45" customHeight="1" x14ac:dyDescent="0.15">
      <c r="B47" s="11">
        <f t="shared" si="5"/>
        <v>197000</v>
      </c>
      <c r="C47" s="2" t="s">
        <v>21</v>
      </c>
      <c r="E47" s="3">
        <f t="shared" si="4"/>
        <v>197999</v>
      </c>
      <c r="F47" s="56"/>
      <c r="G47" s="77" t="s">
        <v>22</v>
      </c>
      <c r="H47" s="76">
        <v>70.8</v>
      </c>
      <c r="I47" s="74" t="s">
        <v>22</v>
      </c>
      <c r="J47" s="71">
        <v>71.599999999999994</v>
      </c>
      <c r="K47" s="73" t="s">
        <v>22</v>
      </c>
      <c r="L47" s="70">
        <v>78.599999999999994</v>
      </c>
      <c r="M47" s="73" t="s">
        <v>22</v>
      </c>
      <c r="N47" s="72">
        <v>39.6</v>
      </c>
      <c r="O47" s="60">
        <v>2.9</v>
      </c>
      <c r="P47" s="60">
        <v>51</v>
      </c>
      <c r="Q47" s="73" t="s">
        <v>22</v>
      </c>
      <c r="R47" s="70">
        <v>65.5</v>
      </c>
      <c r="S47" s="71">
        <v>5.0999999999999996</v>
      </c>
      <c r="T47" s="71">
        <v>47.6</v>
      </c>
      <c r="U47" s="73" t="s">
        <v>22</v>
      </c>
      <c r="V47" s="71">
        <v>26.9</v>
      </c>
    </row>
    <row r="48" spans="2:22" ht="11.45" customHeight="1" x14ac:dyDescent="0.15">
      <c r="B48" s="11">
        <f t="shared" si="5"/>
        <v>198000</v>
      </c>
      <c r="C48" s="2" t="s">
        <v>21</v>
      </c>
      <c r="E48" s="3">
        <f t="shared" si="4"/>
        <v>198999</v>
      </c>
      <c r="F48" s="56"/>
      <c r="G48" s="77" t="s">
        <v>22</v>
      </c>
      <c r="H48" s="76">
        <v>70.8</v>
      </c>
      <c r="I48" s="74" t="s">
        <v>22</v>
      </c>
      <c r="J48" s="71">
        <v>71.599999999999994</v>
      </c>
      <c r="K48" s="73" t="s">
        <v>22</v>
      </c>
      <c r="L48" s="70">
        <v>78.599999999999994</v>
      </c>
      <c r="M48" s="73" t="s">
        <v>22</v>
      </c>
      <c r="N48" s="72">
        <v>39.6</v>
      </c>
      <c r="O48" s="60">
        <v>5.0999999999999996</v>
      </c>
      <c r="P48" s="60">
        <v>56.1</v>
      </c>
      <c r="Q48" s="69">
        <v>8.4</v>
      </c>
      <c r="R48" s="70">
        <v>73.900000000000006</v>
      </c>
      <c r="S48" s="71">
        <v>4.3</v>
      </c>
      <c r="T48" s="71">
        <v>51.9</v>
      </c>
      <c r="U48" s="73" t="s">
        <v>22</v>
      </c>
      <c r="V48" s="71">
        <v>26.9</v>
      </c>
    </row>
    <row r="49" spans="2:22" ht="11.45" customHeight="1" x14ac:dyDescent="0.15">
      <c r="B49" s="11">
        <f t="shared" si="5"/>
        <v>199000</v>
      </c>
      <c r="C49" s="2" t="s">
        <v>21</v>
      </c>
      <c r="E49" s="3">
        <f t="shared" si="4"/>
        <v>199999</v>
      </c>
      <c r="F49" s="56"/>
      <c r="G49" s="78">
        <v>5.3</v>
      </c>
      <c r="H49" s="76">
        <v>76.099999999999994</v>
      </c>
      <c r="I49" s="74" t="s">
        <v>22</v>
      </c>
      <c r="J49" s="71">
        <v>71.599999999999994</v>
      </c>
      <c r="K49" s="69">
        <v>9.1</v>
      </c>
      <c r="L49" s="70">
        <v>87.7</v>
      </c>
      <c r="M49" s="73" t="s">
        <v>22</v>
      </c>
      <c r="N49" s="72">
        <v>39.6</v>
      </c>
      <c r="O49" s="64" t="s">
        <v>22</v>
      </c>
      <c r="P49" s="60">
        <v>56.1</v>
      </c>
      <c r="Q49" s="73" t="s">
        <v>22</v>
      </c>
      <c r="R49" s="70">
        <v>73.900000000000006</v>
      </c>
      <c r="S49" s="74" t="s">
        <v>22</v>
      </c>
      <c r="T49" s="71">
        <v>51.9</v>
      </c>
      <c r="U49" s="73" t="s">
        <v>22</v>
      </c>
      <c r="V49" s="71">
        <v>26.9</v>
      </c>
    </row>
    <row r="50" spans="2:22" ht="3" customHeight="1" x14ac:dyDescent="0.15">
      <c r="E50" s="3" t="s">
        <v>12</v>
      </c>
      <c r="F50" s="56"/>
      <c r="G50" s="78"/>
      <c r="H50" s="76"/>
      <c r="I50" s="71"/>
      <c r="J50" s="71"/>
      <c r="K50" s="69"/>
      <c r="L50" s="70"/>
      <c r="M50" s="69"/>
      <c r="N50" s="72"/>
      <c r="O50" s="60"/>
      <c r="P50" s="60"/>
      <c r="Q50" s="69"/>
      <c r="R50" s="70"/>
      <c r="S50" s="71"/>
      <c r="T50" s="71"/>
      <c r="U50" s="69"/>
      <c r="V50" s="71"/>
    </row>
    <row r="51" spans="2:22" ht="11.45" customHeight="1" x14ac:dyDescent="0.15">
      <c r="B51" s="11">
        <f>E49+1</f>
        <v>200000</v>
      </c>
      <c r="C51" s="2" t="s">
        <v>21</v>
      </c>
      <c r="E51" s="3">
        <f t="shared" ref="E51:E60" si="6">B51+999</f>
        <v>200999</v>
      </c>
      <c r="F51" s="56"/>
      <c r="G51" s="77" t="s">
        <v>22</v>
      </c>
      <c r="H51" s="76">
        <v>76.099999999999994</v>
      </c>
      <c r="I51" s="74" t="s">
        <v>22</v>
      </c>
      <c r="J51" s="71">
        <v>71.599999999999994</v>
      </c>
      <c r="K51" s="73" t="s">
        <v>22</v>
      </c>
      <c r="L51" s="70">
        <v>87.7</v>
      </c>
      <c r="M51" s="73" t="s">
        <v>22</v>
      </c>
      <c r="N51" s="72">
        <v>39.6</v>
      </c>
      <c r="O51" s="60">
        <v>6.2</v>
      </c>
      <c r="P51" s="60">
        <v>62.3</v>
      </c>
      <c r="Q51" s="73" t="s">
        <v>22</v>
      </c>
      <c r="R51" s="70">
        <v>73.900000000000006</v>
      </c>
      <c r="S51" s="71">
        <v>11.2</v>
      </c>
      <c r="T51" s="71">
        <v>63.1</v>
      </c>
      <c r="U51" s="73" t="s">
        <v>22</v>
      </c>
      <c r="V51" s="71">
        <v>26.9</v>
      </c>
    </row>
    <row r="52" spans="2:22" ht="11.45" customHeight="1" x14ac:dyDescent="0.15">
      <c r="B52" s="11">
        <f t="shared" ref="B52:B60" si="7">E51+1</f>
        <v>201000</v>
      </c>
      <c r="C52" s="2" t="s">
        <v>21</v>
      </c>
      <c r="E52" s="3">
        <f t="shared" si="6"/>
        <v>201999</v>
      </c>
      <c r="F52" s="56"/>
      <c r="G52" s="77" t="s">
        <v>22</v>
      </c>
      <c r="H52" s="76">
        <v>76.099999999999994</v>
      </c>
      <c r="I52" s="74" t="s">
        <v>22</v>
      </c>
      <c r="J52" s="71">
        <v>71.599999999999994</v>
      </c>
      <c r="K52" s="73" t="s">
        <v>22</v>
      </c>
      <c r="L52" s="70">
        <v>87.7</v>
      </c>
      <c r="M52" s="73" t="s">
        <v>22</v>
      </c>
      <c r="N52" s="72">
        <v>39.6</v>
      </c>
      <c r="O52" s="64" t="s">
        <v>22</v>
      </c>
      <c r="P52" s="60">
        <v>62.3</v>
      </c>
      <c r="Q52" s="73" t="s">
        <v>22</v>
      </c>
      <c r="R52" s="70">
        <v>73.900000000000006</v>
      </c>
      <c r="S52" s="74" t="s">
        <v>22</v>
      </c>
      <c r="T52" s="71">
        <v>63.1</v>
      </c>
      <c r="U52" s="73" t="s">
        <v>22</v>
      </c>
      <c r="V52" s="71">
        <v>26.9</v>
      </c>
    </row>
    <row r="53" spans="2:22" ht="11.45" customHeight="1" x14ac:dyDescent="0.15">
      <c r="B53" s="11">
        <f t="shared" si="7"/>
        <v>202000</v>
      </c>
      <c r="C53" s="2" t="s">
        <v>21</v>
      </c>
      <c r="E53" s="3">
        <f t="shared" si="6"/>
        <v>202999</v>
      </c>
      <c r="F53" s="56"/>
      <c r="G53" s="78">
        <v>7.2</v>
      </c>
      <c r="H53" s="76">
        <v>83.3</v>
      </c>
      <c r="I53" s="74" t="s">
        <v>22</v>
      </c>
      <c r="J53" s="71">
        <v>71.599999999999994</v>
      </c>
      <c r="K53" s="69">
        <v>12.3</v>
      </c>
      <c r="L53" s="70">
        <v>100</v>
      </c>
      <c r="M53" s="73" t="s">
        <v>22</v>
      </c>
      <c r="N53" s="72">
        <v>39.6</v>
      </c>
      <c r="O53" s="64" t="s">
        <v>22</v>
      </c>
      <c r="P53" s="60">
        <v>62.3</v>
      </c>
      <c r="Q53" s="73" t="s">
        <v>22</v>
      </c>
      <c r="R53" s="70">
        <v>73.900000000000006</v>
      </c>
      <c r="S53" s="74" t="s">
        <v>22</v>
      </c>
      <c r="T53" s="71">
        <v>63.1</v>
      </c>
      <c r="U53" s="73" t="s">
        <v>22</v>
      </c>
      <c r="V53" s="71">
        <v>26.9</v>
      </c>
    </row>
    <row r="54" spans="2:22" ht="11.45" customHeight="1" x14ac:dyDescent="0.15">
      <c r="B54" s="11">
        <f t="shared" si="7"/>
        <v>203000</v>
      </c>
      <c r="C54" s="2" t="s">
        <v>21</v>
      </c>
      <c r="E54" s="3">
        <f t="shared" si="6"/>
        <v>203999</v>
      </c>
      <c r="F54" s="56"/>
      <c r="G54" s="77" t="s">
        <v>22</v>
      </c>
      <c r="H54" s="76">
        <v>83.3</v>
      </c>
      <c r="I54" s="74" t="s">
        <v>22</v>
      </c>
      <c r="J54" s="71">
        <v>71.599999999999994</v>
      </c>
      <c r="K54" s="73" t="s">
        <v>22</v>
      </c>
      <c r="L54" s="70">
        <v>100</v>
      </c>
      <c r="M54" s="73" t="s">
        <v>22</v>
      </c>
      <c r="N54" s="72">
        <v>39.6</v>
      </c>
      <c r="O54" s="60">
        <v>5.6</v>
      </c>
      <c r="P54" s="60">
        <v>67.900000000000006</v>
      </c>
      <c r="Q54" s="73" t="s">
        <v>22</v>
      </c>
      <c r="R54" s="70">
        <v>73.900000000000006</v>
      </c>
      <c r="S54" s="74" t="s">
        <v>22</v>
      </c>
      <c r="T54" s="71">
        <v>63.1</v>
      </c>
      <c r="U54" s="69">
        <v>46.2</v>
      </c>
      <c r="V54" s="71">
        <v>73.099999999999994</v>
      </c>
    </row>
    <row r="55" spans="2:22" ht="11.45" customHeight="1" x14ac:dyDescent="0.15">
      <c r="B55" s="11">
        <f t="shared" si="7"/>
        <v>204000</v>
      </c>
      <c r="C55" s="2" t="s">
        <v>21</v>
      </c>
      <c r="E55" s="3">
        <f t="shared" si="6"/>
        <v>204999</v>
      </c>
      <c r="F55" s="56"/>
      <c r="G55" s="77" t="s">
        <v>22</v>
      </c>
      <c r="H55" s="76">
        <v>83.3</v>
      </c>
      <c r="I55" s="74" t="s">
        <v>22</v>
      </c>
      <c r="J55" s="71">
        <v>71.599999999999994</v>
      </c>
      <c r="K55" s="73" t="s">
        <v>22</v>
      </c>
      <c r="L55" s="70">
        <v>100</v>
      </c>
      <c r="M55" s="73" t="s">
        <v>22</v>
      </c>
      <c r="N55" s="72">
        <v>39.6</v>
      </c>
      <c r="O55" s="64" t="s">
        <v>22</v>
      </c>
      <c r="P55" s="60">
        <v>67.900000000000006</v>
      </c>
      <c r="Q55" s="73" t="s">
        <v>22</v>
      </c>
      <c r="R55" s="70">
        <v>73.900000000000006</v>
      </c>
      <c r="S55" s="74" t="s">
        <v>22</v>
      </c>
      <c r="T55" s="71">
        <v>63.1</v>
      </c>
      <c r="U55" s="73" t="s">
        <v>22</v>
      </c>
      <c r="V55" s="71">
        <v>73.099999999999994</v>
      </c>
    </row>
    <row r="56" spans="2:22" ht="11.45" customHeight="1" x14ac:dyDescent="0.15">
      <c r="B56" s="11">
        <f t="shared" si="7"/>
        <v>205000</v>
      </c>
      <c r="C56" s="2" t="s">
        <v>21</v>
      </c>
      <c r="E56" s="3">
        <f t="shared" si="6"/>
        <v>205999</v>
      </c>
      <c r="F56" s="56"/>
      <c r="G56" s="77" t="s">
        <v>22</v>
      </c>
      <c r="H56" s="76">
        <v>83.3</v>
      </c>
      <c r="I56" s="74" t="s">
        <v>22</v>
      </c>
      <c r="J56" s="71">
        <v>71.599999999999994</v>
      </c>
      <c r="K56" s="73" t="s">
        <v>22</v>
      </c>
      <c r="L56" s="70">
        <v>100</v>
      </c>
      <c r="M56" s="73" t="s">
        <v>22</v>
      </c>
      <c r="N56" s="72">
        <v>39.6</v>
      </c>
      <c r="O56" s="64" t="s">
        <v>22</v>
      </c>
      <c r="P56" s="60">
        <v>67.900000000000006</v>
      </c>
      <c r="Q56" s="73" t="s">
        <v>22</v>
      </c>
      <c r="R56" s="70">
        <v>73.900000000000006</v>
      </c>
      <c r="S56" s="74" t="s">
        <v>22</v>
      </c>
      <c r="T56" s="71">
        <v>63.1</v>
      </c>
      <c r="U56" s="73" t="s">
        <v>22</v>
      </c>
      <c r="V56" s="71">
        <v>73.099999999999994</v>
      </c>
    </row>
    <row r="57" spans="2:22" ht="11.45" customHeight="1" x14ac:dyDescent="0.15">
      <c r="B57" s="11">
        <f t="shared" si="7"/>
        <v>206000</v>
      </c>
      <c r="C57" s="2" t="s">
        <v>21</v>
      </c>
      <c r="E57" s="3">
        <f t="shared" si="6"/>
        <v>206999</v>
      </c>
      <c r="F57" s="56"/>
      <c r="G57" s="77" t="s">
        <v>22</v>
      </c>
      <c r="H57" s="76">
        <v>83.3</v>
      </c>
      <c r="I57" s="74" t="s">
        <v>22</v>
      </c>
      <c r="J57" s="71">
        <v>71.599999999999994</v>
      </c>
      <c r="K57" s="73" t="s">
        <v>22</v>
      </c>
      <c r="L57" s="70">
        <v>100</v>
      </c>
      <c r="M57" s="73" t="s">
        <v>22</v>
      </c>
      <c r="N57" s="72">
        <v>39.6</v>
      </c>
      <c r="O57" s="64" t="s">
        <v>22</v>
      </c>
      <c r="P57" s="60">
        <v>67.900000000000006</v>
      </c>
      <c r="Q57" s="73" t="s">
        <v>22</v>
      </c>
      <c r="R57" s="70">
        <v>73.900000000000006</v>
      </c>
      <c r="S57" s="74" t="s">
        <v>22</v>
      </c>
      <c r="T57" s="71">
        <v>63.1</v>
      </c>
      <c r="U57" s="73" t="s">
        <v>22</v>
      </c>
      <c r="V57" s="71">
        <v>73.099999999999994</v>
      </c>
    </row>
    <row r="58" spans="2:22" ht="11.45" customHeight="1" x14ac:dyDescent="0.15">
      <c r="B58" s="11">
        <f t="shared" si="7"/>
        <v>207000</v>
      </c>
      <c r="C58" s="2" t="s">
        <v>21</v>
      </c>
      <c r="E58" s="3">
        <f t="shared" si="6"/>
        <v>207999</v>
      </c>
      <c r="F58" s="56"/>
      <c r="G58" s="77" t="s">
        <v>22</v>
      </c>
      <c r="H58" s="76">
        <v>83.3</v>
      </c>
      <c r="I58" s="74" t="s">
        <v>22</v>
      </c>
      <c r="J58" s="71">
        <v>71.599999999999994</v>
      </c>
      <c r="K58" s="73" t="s">
        <v>22</v>
      </c>
      <c r="L58" s="70">
        <v>100</v>
      </c>
      <c r="M58" s="73" t="s">
        <v>22</v>
      </c>
      <c r="N58" s="72">
        <v>39.6</v>
      </c>
      <c r="O58" s="60">
        <v>3.1</v>
      </c>
      <c r="P58" s="60">
        <v>71</v>
      </c>
      <c r="Q58" s="73" t="s">
        <v>22</v>
      </c>
      <c r="R58" s="70">
        <v>73.900000000000006</v>
      </c>
      <c r="S58" s="71">
        <v>5.7</v>
      </c>
      <c r="T58" s="71">
        <v>68.8</v>
      </c>
      <c r="U58" s="73" t="s">
        <v>22</v>
      </c>
      <c r="V58" s="71">
        <v>73.099999999999994</v>
      </c>
    </row>
    <row r="59" spans="2:22" ht="11.45" customHeight="1" x14ac:dyDescent="0.15">
      <c r="B59" s="11">
        <f t="shared" si="7"/>
        <v>208000</v>
      </c>
      <c r="C59" s="2" t="s">
        <v>21</v>
      </c>
      <c r="E59" s="3">
        <f t="shared" si="6"/>
        <v>208999</v>
      </c>
      <c r="F59" s="56"/>
      <c r="G59" s="77" t="s">
        <v>22</v>
      </c>
      <c r="H59" s="76">
        <v>83.3</v>
      </c>
      <c r="I59" s="74" t="s">
        <v>22</v>
      </c>
      <c r="J59" s="71">
        <v>71.599999999999994</v>
      </c>
      <c r="K59" s="73" t="s">
        <v>22</v>
      </c>
      <c r="L59" s="70">
        <v>100</v>
      </c>
      <c r="M59" s="73" t="s">
        <v>22</v>
      </c>
      <c r="N59" s="72">
        <v>39.6</v>
      </c>
      <c r="O59" s="60">
        <v>6.3</v>
      </c>
      <c r="P59" s="60">
        <v>77.3</v>
      </c>
      <c r="Q59" s="73" t="s">
        <v>22</v>
      </c>
      <c r="R59" s="70">
        <v>73.900000000000006</v>
      </c>
      <c r="S59" s="71">
        <v>5.5</v>
      </c>
      <c r="T59" s="71">
        <v>74.3</v>
      </c>
      <c r="U59" s="69">
        <v>26.9</v>
      </c>
      <c r="V59" s="71">
        <v>100</v>
      </c>
    </row>
    <row r="60" spans="2:22" ht="11.45" customHeight="1" x14ac:dyDescent="0.15">
      <c r="B60" s="11">
        <f t="shared" si="7"/>
        <v>209000</v>
      </c>
      <c r="C60" s="2" t="s">
        <v>21</v>
      </c>
      <c r="E60" s="3">
        <f t="shared" si="6"/>
        <v>209999</v>
      </c>
      <c r="F60" s="56"/>
      <c r="G60" s="77" t="s">
        <v>22</v>
      </c>
      <c r="H60" s="76">
        <v>83.3</v>
      </c>
      <c r="I60" s="74" t="s">
        <v>22</v>
      </c>
      <c r="J60" s="71">
        <v>71.599999999999994</v>
      </c>
      <c r="K60" s="73" t="s">
        <v>22</v>
      </c>
      <c r="L60" s="70">
        <v>100</v>
      </c>
      <c r="M60" s="73" t="s">
        <v>22</v>
      </c>
      <c r="N60" s="72">
        <v>39.6</v>
      </c>
      <c r="O60" s="60">
        <v>2.2000000000000002</v>
      </c>
      <c r="P60" s="60">
        <v>79.5</v>
      </c>
      <c r="Q60" s="69">
        <v>6.9</v>
      </c>
      <c r="R60" s="70">
        <v>80.8</v>
      </c>
      <c r="S60" s="74" t="s">
        <v>22</v>
      </c>
      <c r="T60" s="71">
        <v>74.3</v>
      </c>
      <c r="U60" s="73" t="s">
        <v>22</v>
      </c>
      <c r="V60" s="71">
        <v>100</v>
      </c>
    </row>
    <row r="61" spans="2:22" ht="3" customHeight="1" x14ac:dyDescent="0.15">
      <c r="E61" s="3" t="s">
        <v>12</v>
      </c>
      <c r="F61" s="56"/>
      <c r="G61" s="78"/>
      <c r="H61" s="76"/>
      <c r="I61" s="71"/>
      <c r="J61" s="71"/>
      <c r="K61" s="69"/>
      <c r="L61" s="70"/>
      <c r="M61" s="69"/>
      <c r="N61" s="72"/>
      <c r="O61" s="60"/>
      <c r="P61" s="60"/>
      <c r="Q61" s="69"/>
      <c r="R61" s="70"/>
      <c r="S61" s="71"/>
      <c r="T61" s="71"/>
      <c r="U61" s="69"/>
      <c r="V61" s="71"/>
    </row>
    <row r="62" spans="2:22" ht="11.45" customHeight="1" x14ac:dyDescent="0.15">
      <c r="B62" s="11">
        <f>E60+1</f>
        <v>210000</v>
      </c>
      <c r="C62" s="2" t="s">
        <v>21</v>
      </c>
      <c r="E62" s="3">
        <f t="shared" ref="E62:E71" si="8">B62+999</f>
        <v>210999</v>
      </c>
      <c r="F62" s="56"/>
      <c r="G62" s="78">
        <v>9.1999999999999993</v>
      </c>
      <c r="H62" s="76">
        <v>92.5</v>
      </c>
      <c r="I62" s="74" t="s">
        <v>22</v>
      </c>
      <c r="J62" s="71">
        <v>71.599999999999994</v>
      </c>
      <c r="K62" s="73" t="s">
        <v>22</v>
      </c>
      <c r="L62" s="70">
        <v>100</v>
      </c>
      <c r="M62" s="69">
        <v>60.4</v>
      </c>
      <c r="N62" s="72">
        <v>100</v>
      </c>
      <c r="O62" s="60">
        <v>2.2999999999999998</v>
      </c>
      <c r="P62" s="60">
        <v>81.8</v>
      </c>
      <c r="Q62" s="69">
        <v>6.8</v>
      </c>
      <c r="R62" s="70">
        <v>87.6</v>
      </c>
      <c r="S62" s="74" t="s">
        <v>22</v>
      </c>
      <c r="T62" s="71">
        <v>74.3</v>
      </c>
      <c r="U62" s="73" t="s">
        <v>22</v>
      </c>
      <c r="V62" s="71">
        <v>100</v>
      </c>
    </row>
    <row r="63" spans="2:22" ht="11.45" customHeight="1" x14ac:dyDescent="0.15">
      <c r="B63" s="11">
        <f t="shared" ref="B63:B71" si="9">E62+1</f>
        <v>211000</v>
      </c>
      <c r="C63" s="2" t="s">
        <v>21</v>
      </c>
      <c r="E63" s="3">
        <f t="shared" si="8"/>
        <v>211999</v>
      </c>
      <c r="F63" s="56"/>
      <c r="G63" s="77" t="s">
        <v>22</v>
      </c>
      <c r="H63" s="76">
        <v>92.5</v>
      </c>
      <c r="I63" s="74" t="s">
        <v>22</v>
      </c>
      <c r="J63" s="71">
        <v>71.599999999999994</v>
      </c>
      <c r="K63" s="73" t="s">
        <v>22</v>
      </c>
      <c r="L63" s="70">
        <v>100</v>
      </c>
      <c r="M63" s="73" t="s">
        <v>22</v>
      </c>
      <c r="N63" s="72">
        <v>100</v>
      </c>
      <c r="O63" s="64" t="s">
        <v>22</v>
      </c>
      <c r="P63" s="60">
        <v>81.8</v>
      </c>
      <c r="Q63" s="73" t="s">
        <v>22</v>
      </c>
      <c r="R63" s="70">
        <v>87.6</v>
      </c>
      <c r="S63" s="74" t="s">
        <v>22</v>
      </c>
      <c r="T63" s="71">
        <v>74.3</v>
      </c>
      <c r="U63" s="73" t="s">
        <v>22</v>
      </c>
      <c r="V63" s="71">
        <v>100</v>
      </c>
    </row>
    <row r="64" spans="2:22" ht="11.45" customHeight="1" x14ac:dyDescent="0.15">
      <c r="B64" s="11">
        <f t="shared" si="9"/>
        <v>212000</v>
      </c>
      <c r="C64" s="2" t="s">
        <v>21</v>
      </c>
      <c r="E64" s="3">
        <f t="shared" si="8"/>
        <v>212999</v>
      </c>
      <c r="F64" s="56"/>
      <c r="G64" s="77" t="s">
        <v>22</v>
      </c>
      <c r="H64" s="76">
        <v>92.5</v>
      </c>
      <c r="I64" s="74" t="s">
        <v>22</v>
      </c>
      <c r="J64" s="71">
        <v>71.599999999999994</v>
      </c>
      <c r="K64" s="73" t="s">
        <v>22</v>
      </c>
      <c r="L64" s="70">
        <v>100</v>
      </c>
      <c r="M64" s="73" t="s">
        <v>22</v>
      </c>
      <c r="N64" s="72">
        <v>100</v>
      </c>
      <c r="O64" s="64" t="s">
        <v>22</v>
      </c>
      <c r="P64" s="60">
        <v>81.8</v>
      </c>
      <c r="Q64" s="73" t="s">
        <v>22</v>
      </c>
      <c r="R64" s="70">
        <v>87.6</v>
      </c>
      <c r="S64" s="74" t="s">
        <v>22</v>
      </c>
      <c r="T64" s="71">
        <v>74.3</v>
      </c>
      <c r="U64" s="73" t="s">
        <v>22</v>
      </c>
      <c r="V64" s="71">
        <v>100</v>
      </c>
    </row>
    <row r="65" spans="1:22" ht="11.45" customHeight="1" x14ac:dyDescent="0.15">
      <c r="B65" s="11">
        <f t="shared" si="9"/>
        <v>213000</v>
      </c>
      <c r="C65" s="2" t="s">
        <v>21</v>
      </c>
      <c r="E65" s="3">
        <f t="shared" si="8"/>
        <v>213999</v>
      </c>
      <c r="F65" s="56"/>
      <c r="G65" s="77" t="s">
        <v>22</v>
      </c>
      <c r="H65" s="76">
        <v>92.5</v>
      </c>
      <c r="I65" s="74" t="s">
        <v>22</v>
      </c>
      <c r="J65" s="71">
        <v>71.599999999999994</v>
      </c>
      <c r="K65" s="73" t="s">
        <v>22</v>
      </c>
      <c r="L65" s="70">
        <v>100</v>
      </c>
      <c r="M65" s="73" t="s">
        <v>22</v>
      </c>
      <c r="N65" s="72">
        <v>100</v>
      </c>
      <c r="O65" s="64" t="s">
        <v>22</v>
      </c>
      <c r="P65" s="60">
        <v>81.8</v>
      </c>
      <c r="Q65" s="73" t="s">
        <v>22</v>
      </c>
      <c r="R65" s="70">
        <v>87.6</v>
      </c>
      <c r="S65" s="74" t="s">
        <v>22</v>
      </c>
      <c r="T65" s="71">
        <v>74.3</v>
      </c>
      <c r="U65" s="73" t="s">
        <v>22</v>
      </c>
      <c r="V65" s="71">
        <v>100</v>
      </c>
    </row>
    <row r="66" spans="1:22" ht="11.45" customHeight="1" x14ac:dyDescent="0.15">
      <c r="B66" s="11">
        <f t="shared" si="9"/>
        <v>214000</v>
      </c>
      <c r="C66" s="2" t="s">
        <v>21</v>
      </c>
      <c r="E66" s="3">
        <f t="shared" si="8"/>
        <v>214999</v>
      </c>
      <c r="F66" s="56"/>
      <c r="G66" s="77" t="s">
        <v>22</v>
      </c>
      <c r="H66" s="76">
        <v>92.5</v>
      </c>
      <c r="I66" s="74" t="s">
        <v>22</v>
      </c>
      <c r="J66" s="71">
        <v>71.599999999999994</v>
      </c>
      <c r="K66" s="73" t="s">
        <v>22</v>
      </c>
      <c r="L66" s="70">
        <v>100</v>
      </c>
      <c r="M66" s="73" t="s">
        <v>22</v>
      </c>
      <c r="N66" s="72">
        <v>100</v>
      </c>
      <c r="O66" s="64" t="s">
        <v>22</v>
      </c>
      <c r="P66" s="60">
        <v>81.8</v>
      </c>
      <c r="Q66" s="73" t="s">
        <v>22</v>
      </c>
      <c r="R66" s="70">
        <v>87.6</v>
      </c>
      <c r="S66" s="74" t="s">
        <v>22</v>
      </c>
      <c r="T66" s="71">
        <v>74.3</v>
      </c>
      <c r="U66" s="73" t="s">
        <v>22</v>
      </c>
      <c r="V66" s="71">
        <v>100</v>
      </c>
    </row>
    <row r="67" spans="1:22" ht="11.45" customHeight="1" x14ac:dyDescent="0.15">
      <c r="B67" s="11">
        <f t="shared" si="9"/>
        <v>215000</v>
      </c>
      <c r="C67" s="2" t="s">
        <v>21</v>
      </c>
      <c r="E67" s="3">
        <f t="shared" si="8"/>
        <v>215999</v>
      </c>
      <c r="F67" s="56"/>
      <c r="G67" s="77" t="s">
        <v>22</v>
      </c>
      <c r="H67" s="76">
        <v>92.5</v>
      </c>
      <c r="I67" s="74" t="s">
        <v>22</v>
      </c>
      <c r="J67" s="71">
        <v>71.599999999999994</v>
      </c>
      <c r="K67" s="73" t="s">
        <v>22</v>
      </c>
      <c r="L67" s="70">
        <v>100</v>
      </c>
      <c r="M67" s="73" t="s">
        <v>22</v>
      </c>
      <c r="N67" s="72">
        <v>100</v>
      </c>
      <c r="O67" s="64" t="s">
        <v>22</v>
      </c>
      <c r="P67" s="60">
        <v>81.8</v>
      </c>
      <c r="Q67" s="73" t="s">
        <v>22</v>
      </c>
      <c r="R67" s="70">
        <v>87.6</v>
      </c>
      <c r="S67" s="74" t="s">
        <v>22</v>
      </c>
      <c r="T67" s="71">
        <v>74.3</v>
      </c>
      <c r="U67" s="73" t="s">
        <v>22</v>
      </c>
      <c r="V67" s="71">
        <v>100</v>
      </c>
    </row>
    <row r="68" spans="1:22" ht="11.45" customHeight="1" x14ac:dyDescent="0.15">
      <c r="B68" s="11">
        <f t="shared" si="9"/>
        <v>216000</v>
      </c>
      <c r="C68" s="2" t="s">
        <v>21</v>
      </c>
      <c r="E68" s="3">
        <f t="shared" si="8"/>
        <v>216999</v>
      </c>
      <c r="F68" s="56"/>
      <c r="G68" s="77" t="s">
        <v>22</v>
      </c>
      <c r="H68" s="76">
        <v>92.5</v>
      </c>
      <c r="I68" s="74" t="s">
        <v>22</v>
      </c>
      <c r="J68" s="71">
        <v>71.599999999999994</v>
      </c>
      <c r="K68" s="73" t="s">
        <v>22</v>
      </c>
      <c r="L68" s="70">
        <v>100</v>
      </c>
      <c r="M68" s="73" t="s">
        <v>22</v>
      </c>
      <c r="N68" s="72">
        <v>100</v>
      </c>
      <c r="O68" s="60">
        <v>4</v>
      </c>
      <c r="P68" s="60">
        <v>85.8</v>
      </c>
      <c r="Q68" s="73" t="s">
        <v>22</v>
      </c>
      <c r="R68" s="70">
        <v>87.6</v>
      </c>
      <c r="S68" s="71">
        <v>7.2</v>
      </c>
      <c r="T68" s="71">
        <v>81.5</v>
      </c>
      <c r="U68" s="73" t="s">
        <v>22</v>
      </c>
      <c r="V68" s="71">
        <v>100</v>
      </c>
    </row>
    <row r="69" spans="1:22" ht="11.45" customHeight="1" x14ac:dyDescent="0.15">
      <c r="B69" s="11">
        <f t="shared" si="9"/>
        <v>217000</v>
      </c>
      <c r="C69" s="2" t="s">
        <v>21</v>
      </c>
      <c r="E69" s="3">
        <f t="shared" si="8"/>
        <v>217999</v>
      </c>
      <c r="F69" s="56"/>
      <c r="G69" s="77" t="s">
        <v>22</v>
      </c>
      <c r="H69" s="76">
        <v>92.5</v>
      </c>
      <c r="I69" s="74" t="s">
        <v>22</v>
      </c>
      <c r="J69" s="71">
        <v>71.599999999999994</v>
      </c>
      <c r="K69" s="73" t="s">
        <v>22</v>
      </c>
      <c r="L69" s="70">
        <v>100</v>
      </c>
      <c r="M69" s="73" t="s">
        <v>22</v>
      </c>
      <c r="N69" s="72">
        <v>100</v>
      </c>
      <c r="O69" s="64" t="s">
        <v>22</v>
      </c>
      <c r="P69" s="60">
        <v>85.8</v>
      </c>
      <c r="Q69" s="73" t="s">
        <v>22</v>
      </c>
      <c r="R69" s="70">
        <v>87.6</v>
      </c>
      <c r="S69" s="74" t="s">
        <v>22</v>
      </c>
      <c r="T69" s="71">
        <v>81.5</v>
      </c>
      <c r="U69" s="73" t="s">
        <v>22</v>
      </c>
      <c r="V69" s="71">
        <v>100</v>
      </c>
    </row>
    <row r="70" spans="1:22" ht="11.45" customHeight="1" x14ac:dyDescent="0.15">
      <c r="B70" s="11">
        <f t="shared" si="9"/>
        <v>218000</v>
      </c>
      <c r="C70" s="2" t="s">
        <v>21</v>
      </c>
      <c r="E70" s="3">
        <f t="shared" si="8"/>
        <v>218999</v>
      </c>
      <c r="F70" s="56"/>
      <c r="G70" s="77" t="s">
        <v>22</v>
      </c>
      <c r="H70" s="76">
        <v>92.5</v>
      </c>
      <c r="I70" s="74" t="s">
        <v>22</v>
      </c>
      <c r="J70" s="71">
        <v>71.599999999999994</v>
      </c>
      <c r="K70" s="73" t="s">
        <v>22</v>
      </c>
      <c r="L70" s="70">
        <v>100</v>
      </c>
      <c r="M70" s="73" t="s">
        <v>22</v>
      </c>
      <c r="N70" s="72">
        <v>100</v>
      </c>
      <c r="O70" s="60">
        <v>4</v>
      </c>
      <c r="P70" s="60">
        <v>89.8</v>
      </c>
      <c r="Q70" s="73" t="s">
        <v>22</v>
      </c>
      <c r="R70" s="70">
        <v>87.6</v>
      </c>
      <c r="S70" s="71">
        <v>7.3</v>
      </c>
      <c r="T70" s="71">
        <v>88.8</v>
      </c>
      <c r="U70" s="73" t="s">
        <v>22</v>
      </c>
      <c r="V70" s="71">
        <v>100</v>
      </c>
    </row>
    <row r="71" spans="1:22" ht="11.45" customHeight="1" x14ac:dyDescent="0.15">
      <c r="B71" s="11">
        <f t="shared" si="9"/>
        <v>219000</v>
      </c>
      <c r="C71" s="2" t="s">
        <v>21</v>
      </c>
      <c r="E71" s="3">
        <f t="shared" si="8"/>
        <v>219999</v>
      </c>
      <c r="F71" s="56"/>
      <c r="G71" s="77" t="s">
        <v>22</v>
      </c>
      <c r="H71" s="76">
        <v>92.5</v>
      </c>
      <c r="I71" s="74" t="s">
        <v>22</v>
      </c>
      <c r="J71" s="71">
        <v>71.599999999999994</v>
      </c>
      <c r="K71" s="73" t="s">
        <v>22</v>
      </c>
      <c r="L71" s="70">
        <v>100</v>
      </c>
      <c r="M71" s="73" t="s">
        <v>22</v>
      </c>
      <c r="N71" s="72">
        <v>100</v>
      </c>
      <c r="O71" s="64" t="s">
        <v>22</v>
      </c>
      <c r="P71" s="60">
        <v>89.8</v>
      </c>
      <c r="Q71" s="73" t="s">
        <v>22</v>
      </c>
      <c r="R71" s="70">
        <v>87.6</v>
      </c>
      <c r="S71" s="74" t="s">
        <v>22</v>
      </c>
      <c r="T71" s="71">
        <v>88.8</v>
      </c>
      <c r="U71" s="73" t="s">
        <v>22</v>
      </c>
      <c r="V71" s="71">
        <v>100</v>
      </c>
    </row>
    <row r="72" spans="1:22" ht="3" customHeight="1" x14ac:dyDescent="0.15">
      <c r="E72" s="3" t="s">
        <v>12</v>
      </c>
      <c r="F72" s="56"/>
      <c r="G72" s="78"/>
      <c r="H72" s="76"/>
      <c r="I72" s="71"/>
      <c r="J72" s="71"/>
      <c r="K72" s="69"/>
      <c r="L72" s="70"/>
      <c r="M72" s="69"/>
      <c r="N72" s="72"/>
      <c r="O72" s="60"/>
      <c r="P72" s="60"/>
      <c r="Q72" s="69"/>
      <c r="R72" s="70"/>
      <c r="S72" s="71"/>
      <c r="T72" s="71"/>
      <c r="U72" s="69"/>
      <c r="V72" s="71"/>
    </row>
    <row r="73" spans="1:22" ht="11.45" customHeight="1" x14ac:dyDescent="0.15">
      <c r="B73" s="11">
        <f>E71+1</f>
        <v>220000</v>
      </c>
      <c r="C73" s="27" t="s">
        <v>10</v>
      </c>
      <c r="D73" s="3"/>
      <c r="F73" s="56"/>
      <c r="G73" s="78">
        <v>7.5</v>
      </c>
      <c r="H73" s="76">
        <v>100</v>
      </c>
      <c r="I73" s="71">
        <v>28.4</v>
      </c>
      <c r="J73" s="71">
        <v>100</v>
      </c>
      <c r="K73" s="73" t="s">
        <v>22</v>
      </c>
      <c r="L73" s="70">
        <v>100</v>
      </c>
      <c r="M73" s="73" t="s">
        <v>22</v>
      </c>
      <c r="N73" s="72">
        <v>100</v>
      </c>
      <c r="O73" s="60">
        <v>10.199999999999999</v>
      </c>
      <c r="P73" s="60">
        <v>100</v>
      </c>
      <c r="Q73" s="69">
        <v>12.4</v>
      </c>
      <c r="R73" s="70">
        <v>100</v>
      </c>
      <c r="S73" s="71">
        <v>11.2</v>
      </c>
      <c r="T73" s="71">
        <v>100</v>
      </c>
      <c r="U73" s="73" t="s">
        <v>22</v>
      </c>
      <c r="V73" s="71">
        <v>100</v>
      </c>
    </row>
    <row r="74" spans="1:22" ht="5.0999999999999996" customHeight="1" x14ac:dyDescent="0.15">
      <c r="C74" s="3"/>
      <c r="D74" s="3"/>
      <c r="G74" s="46"/>
      <c r="H74" s="29"/>
      <c r="I74" s="62"/>
      <c r="J74" s="58"/>
      <c r="K74" s="28"/>
      <c r="L74" s="39"/>
      <c r="M74" s="65"/>
      <c r="N74" s="54"/>
      <c r="O74" s="63"/>
      <c r="P74" s="59"/>
      <c r="Q74" s="28"/>
      <c r="R74" s="39"/>
      <c r="S74" s="41"/>
      <c r="T74" s="39"/>
      <c r="U74" s="40"/>
      <c r="V74" s="40"/>
    </row>
    <row r="75" spans="1:22" ht="2.1" customHeight="1" x14ac:dyDescent="0.15">
      <c r="B75" s="101" t="s">
        <v>17</v>
      </c>
      <c r="C75" s="101"/>
      <c r="D75" s="101"/>
      <c r="E75" s="101"/>
      <c r="F75" s="101"/>
      <c r="G75" s="42"/>
      <c r="H75" s="43"/>
      <c r="I75" s="45"/>
      <c r="J75" s="43"/>
      <c r="K75" s="45"/>
      <c r="L75" s="43"/>
      <c r="M75" s="44"/>
      <c r="N75" s="47"/>
      <c r="O75" s="104"/>
      <c r="P75" s="105"/>
      <c r="Q75" s="45"/>
      <c r="R75" s="43"/>
      <c r="S75" s="45"/>
      <c r="T75" s="43"/>
      <c r="U75" s="45"/>
      <c r="V75" s="45"/>
    </row>
    <row r="76" spans="1:22" ht="11.45" customHeight="1" x14ac:dyDescent="0.15">
      <c r="B76" s="102"/>
      <c r="C76" s="102"/>
      <c r="D76" s="102"/>
      <c r="E76" s="102"/>
      <c r="F76" s="102"/>
      <c r="G76" s="81" t="s">
        <v>11</v>
      </c>
      <c r="H76" s="82"/>
      <c r="I76" s="83" t="s">
        <v>11</v>
      </c>
      <c r="J76" s="82"/>
      <c r="K76" s="83" t="s">
        <v>11</v>
      </c>
      <c r="L76" s="82"/>
      <c r="M76" s="84" t="s">
        <v>11</v>
      </c>
      <c r="N76" s="85"/>
      <c r="O76" s="83" t="s">
        <v>11</v>
      </c>
      <c r="P76" s="82"/>
      <c r="Q76" s="83" t="s">
        <v>11</v>
      </c>
      <c r="R76" s="82"/>
      <c r="S76" s="83" t="s">
        <v>11</v>
      </c>
      <c r="T76" s="82"/>
      <c r="U76" s="83" t="s">
        <v>11</v>
      </c>
      <c r="V76" s="83"/>
    </row>
    <row r="77" spans="1:22" ht="15" customHeight="1" thickBot="1" x14ac:dyDescent="0.2">
      <c r="B77" s="103"/>
      <c r="C77" s="103"/>
      <c r="D77" s="103"/>
      <c r="E77" s="103"/>
      <c r="F77" s="103"/>
      <c r="G77" s="100">
        <v>188714</v>
      </c>
      <c r="H77" s="97"/>
      <c r="I77" s="96">
        <v>193678</v>
      </c>
      <c r="J77" s="97"/>
      <c r="K77" s="98">
        <v>183370</v>
      </c>
      <c r="L77" s="97"/>
      <c r="M77" s="98">
        <v>200487</v>
      </c>
      <c r="N77" s="99"/>
      <c r="O77" s="96">
        <v>198458</v>
      </c>
      <c r="P77" s="97"/>
      <c r="Q77" s="98">
        <v>199053</v>
      </c>
      <c r="R77" s="97"/>
      <c r="S77" s="96">
        <v>198140</v>
      </c>
      <c r="T77" s="97"/>
      <c r="U77" s="98">
        <v>198301</v>
      </c>
      <c r="V77" s="96"/>
    </row>
    <row r="78" spans="1:22" ht="23.25" customHeight="1" x14ac:dyDescent="0.15"/>
    <row r="79" spans="1:22" s="35" customFormat="1" ht="6" customHeight="1" x14ac:dyDescent="0.15"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</row>
    <row r="80" spans="1:22" s="36" customFormat="1" ht="14.1" customHeight="1" x14ac:dyDescent="0.15">
      <c r="A80" s="38"/>
      <c r="C80" s="37"/>
      <c r="D80" s="37"/>
      <c r="E80" s="38"/>
    </row>
    <row r="81" ht="0.95" customHeight="1" x14ac:dyDescent="0.15"/>
  </sheetData>
  <mergeCells count="37">
    <mergeCell ref="I8:L8"/>
    <mergeCell ref="I9:L9"/>
    <mergeCell ref="S10:T10"/>
    <mergeCell ref="U10:V10"/>
    <mergeCell ref="U11:V11"/>
    <mergeCell ref="K10:L10"/>
    <mergeCell ref="K11:L11"/>
    <mergeCell ref="I10:J11"/>
    <mergeCell ref="M10:N10"/>
    <mergeCell ref="M11:N11"/>
    <mergeCell ref="Q10:R11"/>
    <mergeCell ref="B5:V5"/>
    <mergeCell ref="B6:V6"/>
    <mergeCell ref="Q77:R77"/>
    <mergeCell ref="S77:T77"/>
    <mergeCell ref="U77:V77"/>
    <mergeCell ref="G76:H76"/>
    <mergeCell ref="O76:P76"/>
    <mergeCell ref="Q76:R76"/>
    <mergeCell ref="Q8:T8"/>
    <mergeCell ref="Q9:T9"/>
    <mergeCell ref="B8:F12"/>
    <mergeCell ref="O10:P11"/>
    <mergeCell ref="G10:H11"/>
    <mergeCell ref="S11:T11"/>
    <mergeCell ref="S76:T76"/>
    <mergeCell ref="U76:V76"/>
    <mergeCell ref="I76:J76"/>
    <mergeCell ref="K76:L76"/>
    <mergeCell ref="B75:F77"/>
    <mergeCell ref="O75:P75"/>
    <mergeCell ref="G77:H77"/>
    <mergeCell ref="I77:J77"/>
    <mergeCell ref="K77:L77"/>
    <mergeCell ref="M77:N77"/>
    <mergeCell ref="O77:P77"/>
    <mergeCell ref="M76:N76"/>
  </mergeCells>
  <phoneticPr fontId="1"/>
  <printOptions horizontalCentered="1"/>
  <pageMargins left="0" right="0" top="0" bottom="0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2024-01-11T08:11:19Z</dcterms:created>
  <dcterms:modified xsi:type="dcterms:W3CDTF">2025-02-05T08:30:39Z</dcterms:modified>
  <cp:contentStatus/>
</cp:coreProperties>
</file>